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<sst xmlns="http://schemas.openxmlformats.org/spreadsheetml/2006/main" count="56" uniqueCount="56">
  <si>
    <t>附件3</t>
  </si>
  <si>
    <t>2021年漾濞县政府信息与政务公开工作考核评分（县级部门）</t>
  </si>
  <si>
    <t>组织领导（10分）</t>
  </si>
  <si>
    <t>制度建设（20分）</t>
  </si>
  <si>
    <t>公开内容及要求（50分）</t>
  </si>
  <si>
    <t>公开效果（20分）</t>
  </si>
  <si>
    <t>百分制总得分</t>
  </si>
  <si>
    <t>按占比4%扣分为</t>
  </si>
  <si>
    <t>2021年信息发布数量</t>
  </si>
  <si>
    <t>1．政务公开领导小组机构健全，责任分工明确，有专职或兼职人员从相关工作。（5分）</t>
  </si>
  <si>
    <t>2．制定政务公开年度工作计划，每年由主要领导召开1次以上专题会议。（5分）</t>
  </si>
  <si>
    <t>1．严格文件落实制度，按照县政府办公室的文件要求开展好政务公开与政府信息公开工作。（8分）</t>
  </si>
  <si>
    <t>2．建立政府信息主动公开制度，按照“公开是常态、不公开是例外”的原则，主动在政府网站上公开本单位相关信息。（6分）</t>
  </si>
  <si>
    <t>3.严格执行政府信息依申请公开制度，依法依规做好依申请公开工作。（4分）</t>
  </si>
  <si>
    <t>4．政务公开与政府信息公开档案管理规范。（2分）</t>
  </si>
  <si>
    <t>1.2020年度报告发布情况（5分）</t>
  </si>
  <si>
    <t>2.第一季度通报（5分）</t>
  </si>
  <si>
    <t>3.第二季度通报（5分）</t>
  </si>
  <si>
    <t>4.第三季度通报（5分）</t>
  </si>
  <si>
    <t>5.第四季度通报（5分）</t>
  </si>
  <si>
    <t>6.做好重大项目建设实施领域信息公开工作（10）</t>
  </si>
  <si>
    <t>7.做好省州对县考核工作（15）</t>
  </si>
  <si>
    <t>1．公开内容安全、真实、可信，不涉及国家秘密、不涉及商业秘密、不涉及个人隐私，不引起负面舆论。（单项否决）</t>
  </si>
  <si>
    <t>2．公开内容不出现严重错误，不被省州通报。（单项否决）</t>
  </si>
  <si>
    <t>县发展改革局</t>
  </si>
  <si>
    <t>县工业信息商务科技局</t>
  </si>
  <si>
    <t>县教体局</t>
  </si>
  <si>
    <t>县公安局</t>
  </si>
  <si>
    <t>县民政局</t>
  </si>
  <si>
    <t>县司法局</t>
  </si>
  <si>
    <t>县财政局</t>
  </si>
  <si>
    <t>县人社局</t>
  </si>
  <si>
    <t>县自然资源局</t>
  </si>
  <si>
    <t>州生态环境局漾濞分局</t>
  </si>
  <si>
    <t>县住建局</t>
  </si>
  <si>
    <t>县交通运输局</t>
  </si>
  <si>
    <t>县农业农村局</t>
  </si>
  <si>
    <t>县水务局</t>
  </si>
  <si>
    <t>县文旅局</t>
  </si>
  <si>
    <t>县卫健局</t>
  </si>
  <si>
    <t>县退役军人事务局</t>
  </si>
  <si>
    <t>县应急局</t>
  </si>
  <si>
    <t>县审计局</t>
  </si>
  <si>
    <t>县市场监管局</t>
  </si>
  <si>
    <t>县林草局</t>
  </si>
  <si>
    <t>县统计局</t>
  </si>
  <si>
    <t>县乡村振兴局</t>
  </si>
  <si>
    <t>县医保局</t>
  </si>
  <si>
    <t>县政务局(公共资源交易中心）</t>
  </si>
  <si>
    <t>县地震局</t>
  </si>
  <si>
    <t>县投资促进局</t>
  </si>
  <si>
    <t>县机关事务服务中心</t>
  </si>
  <si>
    <t>县供销社</t>
  </si>
  <si>
    <t>县志办</t>
  </si>
  <si>
    <t>县特色产业培植服务中心</t>
  </si>
  <si>
    <t>漾濞核桃品牌发展服务中心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</si>
</sst>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\-General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tabSelected="1" zoomScale="85" zoomScaleNormal="85" workbookViewId="0">
      <selection activeCell="A2" sqref="A2:S2"/>
    </sheetView>
  </sheetViews>
  <sheetFormatPr defaultColWidth="8.88888888888889" defaultRowHeight="14.4"/>
  <cols>
    <col min="1" max="1" width="13.712962962963" style="2" customWidth="1"/>
    <col min="2" max="2" width="7.7037037037037" style="3" customWidth="1"/>
    <col min="17" max="17" width="10" customWidth="1"/>
    <col min="18" max="18" width="7.96296296296296" customWidth="1"/>
    <col min="19" max="19" width="9.40740740740741" customWidth="1"/>
  </cols>
  <sheetData>
    <row r="1" ht="28" customHeight="1" spans="1:1">
      <c r="A1" s="4" t="s">
        <v>0</v>
      </c>
    </row>
    <row r="2" ht="37" customHeight="1" spans="1:19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20.4" spans="1:19">
      <c r="A3" s="7"/>
      <c r="B3" s="8"/>
      <c r="C3" s="9" t="s">
        <v>2</v>
      </c>
      <c r="D3" s="10"/>
      <c r="E3" s="11" t="s">
        <v>3</v>
      </c>
      <c r="F3" s="11"/>
      <c r="G3" s="11"/>
      <c r="H3" s="11"/>
      <c r="I3" s="18" t="s">
        <v>4</v>
      </c>
      <c r="J3" s="19"/>
      <c r="K3" s="19"/>
      <c r="L3" s="19"/>
      <c r="M3" s="19"/>
      <c r="N3" s="19"/>
      <c r="O3" s="20"/>
      <c r="P3" s="9" t="s">
        <v>5</v>
      </c>
      <c r="Q3" s="10"/>
      <c r="R3" s="23" t="s">
        <v>6</v>
      </c>
      <c r="S3" s="24" t="s">
        <v>7</v>
      </c>
    </row>
    <row r="4" ht="216" spans="1:19">
      <c r="A4" s="12"/>
      <c r="B4" s="13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21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2" t="s">
        <v>21</v>
      </c>
      <c r="P4" s="12" t="s">
        <v>22</v>
      </c>
      <c r="Q4" s="12" t="s">
        <v>23</v>
      </c>
      <c r="R4" s="25"/>
      <c r="S4" s="26"/>
    </row>
    <row r="5" spans="1:19">
      <c r="A5" s="14" t="s">
        <v>24</v>
      </c>
      <c r="B5" s="15">
        <v>18</v>
      </c>
      <c r="C5" s="16">
        <v>10</v>
      </c>
      <c r="D5" s="16"/>
      <c r="E5" s="17">
        <v>8</v>
      </c>
      <c r="F5" s="17">
        <v>6</v>
      </c>
      <c r="G5" s="17">
        <v>4</v>
      </c>
      <c r="H5" s="17">
        <v>2</v>
      </c>
      <c r="I5" s="17">
        <v>0</v>
      </c>
      <c r="J5" s="17">
        <v>4</v>
      </c>
      <c r="K5" s="17">
        <v>4</v>
      </c>
      <c r="L5" s="17">
        <v>4</v>
      </c>
      <c r="M5" s="17">
        <v>4</v>
      </c>
      <c r="N5" s="17">
        <v>10</v>
      </c>
      <c r="O5" s="17">
        <v>14</v>
      </c>
      <c r="P5" s="22">
        <v>20</v>
      </c>
      <c r="Q5" s="27"/>
      <c r="R5" s="28">
        <f>C5+E5+F5+G5+H5+I5+J5+K5+L5+M5+N5+O5+P5</f>
        <v>90</v>
      </c>
      <c r="S5" s="29">
        <f>(R5-100)*0.04</f>
        <v>-0.4</v>
      </c>
    </row>
    <row r="6" ht="28.8" spans="1:19">
      <c r="A6" s="14" t="s">
        <v>25</v>
      </c>
      <c r="B6" s="15">
        <v>11</v>
      </c>
      <c r="C6" s="16">
        <v>10</v>
      </c>
      <c r="D6" s="16"/>
      <c r="E6" s="17">
        <v>8</v>
      </c>
      <c r="F6" s="17">
        <v>6</v>
      </c>
      <c r="G6" s="17">
        <v>4</v>
      </c>
      <c r="H6" s="17">
        <v>2</v>
      </c>
      <c r="I6" s="17">
        <v>0</v>
      </c>
      <c r="J6" s="17">
        <v>4</v>
      </c>
      <c r="K6" s="17">
        <v>4</v>
      </c>
      <c r="L6" s="17">
        <v>4</v>
      </c>
      <c r="M6" s="17">
        <v>3</v>
      </c>
      <c r="N6" s="17">
        <v>9</v>
      </c>
      <c r="O6" s="17">
        <v>14</v>
      </c>
      <c r="P6" s="22">
        <v>20</v>
      </c>
      <c r="Q6" s="27"/>
      <c r="R6" s="28">
        <f t="shared" ref="R6:R36" si="0">C6+E6+F6+G6+H6+I6+J6+K6+L6+M6+N6+O6+P6</f>
        <v>88</v>
      </c>
      <c r="S6" s="29">
        <f t="shared" ref="S6:S36" si="1">(R6-100)*0.04</f>
        <v>-0.48</v>
      </c>
    </row>
    <row r="7" spans="1:19">
      <c r="A7" s="14" t="s">
        <v>26</v>
      </c>
      <c r="B7" s="15">
        <v>19</v>
      </c>
      <c r="C7" s="16">
        <v>10</v>
      </c>
      <c r="D7" s="16"/>
      <c r="E7" s="17">
        <v>8</v>
      </c>
      <c r="F7" s="17">
        <v>6</v>
      </c>
      <c r="G7" s="17">
        <v>4</v>
      </c>
      <c r="H7" s="17">
        <v>2</v>
      </c>
      <c r="I7" s="17">
        <v>5</v>
      </c>
      <c r="J7" s="17">
        <v>4</v>
      </c>
      <c r="K7" s="17">
        <v>4</v>
      </c>
      <c r="L7" s="17">
        <v>4</v>
      </c>
      <c r="M7" s="17">
        <v>4</v>
      </c>
      <c r="N7" s="17">
        <v>9</v>
      </c>
      <c r="O7" s="17">
        <v>14</v>
      </c>
      <c r="P7" s="22">
        <v>20</v>
      </c>
      <c r="Q7" s="27"/>
      <c r="R7" s="28">
        <f t="shared" si="0"/>
        <v>94</v>
      </c>
      <c r="S7" s="29">
        <f t="shared" si="1"/>
        <v>-0.24</v>
      </c>
    </row>
    <row r="8" spans="1:19">
      <c r="A8" s="14" t="s">
        <v>27</v>
      </c>
      <c r="B8" s="15">
        <v>9</v>
      </c>
      <c r="C8" s="16">
        <v>10</v>
      </c>
      <c r="D8" s="16"/>
      <c r="E8" s="17">
        <v>6</v>
      </c>
      <c r="F8" s="17">
        <v>4</v>
      </c>
      <c r="G8" s="17">
        <v>4</v>
      </c>
      <c r="H8" s="17">
        <v>2</v>
      </c>
      <c r="I8" s="17">
        <v>0</v>
      </c>
      <c r="J8" s="17">
        <v>4</v>
      </c>
      <c r="K8" s="17">
        <v>2</v>
      </c>
      <c r="L8" s="17">
        <v>3</v>
      </c>
      <c r="M8" s="17">
        <v>3</v>
      </c>
      <c r="N8" s="17">
        <v>9</v>
      </c>
      <c r="O8" s="17">
        <v>13</v>
      </c>
      <c r="P8" s="22">
        <v>20</v>
      </c>
      <c r="Q8" s="27"/>
      <c r="R8" s="28">
        <f t="shared" si="0"/>
        <v>80</v>
      </c>
      <c r="S8" s="29">
        <f t="shared" si="1"/>
        <v>-0.8</v>
      </c>
    </row>
    <row r="9" spans="1:19">
      <c r="A9" s="14" t="s">
        <v>28</v>
      </c>
      <c r="B9" s="15">
        <v>89</v>
      </c>
      <c r="C9" s="16">
        <v>10</v>
      </c>
      <c r="D9" s="16"/>
      <c r="E9" s="17">
        <v>8</v>
      </c>
      <c r="F9" s="17">
        <v>6</v>
      </c>
      <c r="G9" s="17">
        <v>4</v>
      </c>
      <c r="H9" s="17">
        <v>2</v>
      </c>
      <c r="I9" s="17">
        <v>5</v>
      </c>
      <c r="J9" s="17">
        <v>5</v>
      </c>
      <c r="K9" s="17">
        <v>5</v>
      </c>
      <c r="L9" s="17">
        <v>5</v>
      </c>
      <c r="M9" s="17">
        <v>5</v>
      </c>
      <c r="N9" s="17">
        <v>9</v>
      </c>
      <c r="O9" s="17">
        <v>15</v>
      </c>
      <c r="P9" s="22">
        <v>20</v>
      </c>
      <c r="Q9" s="27"/>
      <c r="R9" s="28">
        <f t="shared" si="0"/>
        <v>99</v>
      </c>
      <c r="S9" s="29">
        <f t="shared" si="1"/>
        <v>-0.04</v>
      </c>
    </row>
    <row r="10" spans="1:19">
      <c r="A10" s="14" t="s">
        <v>29</v>
      </c>
      <c r="B10" s="15">
        <v>24</v>
      </c>
      <c r="C10" s="16">
        <v>10</v>
      </c>
      <c r="D10" s="16"/>
      <c r="E10" s="17">
        <v>8</v>
      </c>
      <c r="F10" s="17">
        <v>6</v>
      </c>
      <c r="G10" s="17">
        <v>4</v>
      </c>
      <c r="H10" s="17">
        <v>2</v>
      </c>
      <c r="I10" s="17">
        <v>5</v>
      </c>
      <c r="J10" s="17">
        <v>4</v>
      </c>
      <c r="K10" s="17">
        <v>4</v>
      </c>
      <c r="L10" s="17">
        <v>4</v>
      </c>
      <c r="M10" s="17">
        <v>3</v>
      </c>
      <c r="N10" s="17">
        <v>9</v>
      </c>
      <c r="O10" s="17">
        <v>15</v>
      </c>
      <c r="P10" s="22">
        <v>20</v>
      </c>
      <c r="Q10" s="27"/>
      <c r="R10" s="28">
        <f t="shared" si="0"/>
        <v>94</v>
      </c>
      <c r="S10" s="29">
        <f t="shared" si="1"/>
        <v>-0.24</v>
      </c>
    </row>
    <row r="11" spans="1:19">
      <c r="A11" s="14" t="s">
        <v>30</v>
      </c>
      <c r="B11" s="15">
        <v>234</v>
      </c>
      <c r="C11" s="16">
        <v>10</v>
      </c>
      <c r="D11" s="16"/>
      <c r="E11" s="17">
        <v>8</v>
      </c>
      <c r="F11" s="17">
        <v>6</v>
      </c>
      <c r="G11" s="17">
        <v>4</v>
      </c>
      <c r="H11" s="17">
        <v>2</v>
      </c>
      <c r="I11" s="17">
        <v>0</v>
      </c>
      <c r="J11" s="17">
        <v>5</v>
      </c>
      <c r="K11" s="17">
        <v>5</v>
      </c>
      <c r="L11" s="17">
        <v>5</v>
      </c>
      <c r="M11" s="17">
        <v>5</v>
      </c>
      <c r="N11" s="17">
        <v>9</v>
      </c>
      <c r="O11" s="17">
        <v>15</v>
      </c>
      <c r="P11" s="22">
        <v>20</v>
      </c>
      <c r="Q11" s="27"/>
      <c r="R11" s="28">
        <f t="shared" si="0"/>
        <v>94</v>
      </c>
      <c r="S11" s="29">
        <f t="shared" si="1"/>
        <v>-0.24</v>
      </c>
    </row>
    <row r="12" spans="1:19">
      <c r="A12" s="14" t="s">
        <v>31</v>
      </c>
      <c r="B12" s="15">
        <v>96</v>
      </c>
      <c r="C12" s="16">
        <v>10</v>
      </c>
      <c r="D12" s="16"/>
      <c r="E12" s="17">
        <v>8</v>
      </c>
      <c r="F12" s="17">
        <v>6</v>
      </c>
      <c r="G12" s="17">
        <v>4</v>
      </c>
      <c r="H12" s="17">
        <v>2</v>
      </c>
      <c r="I12" s="17">
        <v>5</v>
      </c>
      <c r="J12" s="17">
        <v>5</v>
      </c>
      <c r="K12" s="17">
        <v>5</v>
      </c>
      <c r="L12" s="17">
        <v>5</v>
      </c>
      <c r="M12" s="17">
        <v>5</v>
      </c>
      <c r="N12" s="17">
        <v>9</v>
      </c>
      <c r="O12" s="17">
        <v>15</v>
      </c>
      <c r="P12" s="22">
        <v>20</v>
      </c>
      <c r="Q12" s="27"/>
      <c r="R12" s="28">
        <f t="shared" si="0"/>
        <v>99</v>
      </c>
      <c r="S12" s="29">
        <f t="shared" si="1"/>
        <v>-0.04</v>
      </c>
    </row>
    <row r="13" spans="1:19">
      <c r="A13" s="14" t="s">
        <v>32</v>
      </c>
      <c r="B13" s="15">
        <v>170</v>
      </c>
      <c r="C13" s="16">
        <v>10</v>
      </c>
      <c r="D13" s="16"/>
      <c r="E13" s="17">
        <v>8</v>
      </c>
      <c r="F13" s="17">
        <v>6</v>
      </c>
      <c r="G13" s="17">
        <v>4</v>
      </c>
      <c r="H13" s="17">
        <v>2</v>
      </c>
      <c r="I13" s="17">
        <v>5</v>
      </c>
      <c r="J13" s="17">
        <v>5</v>
      </c>
      <c r="K13" s="17">
        <v>5</v>
      </c>
      <c r="L13" s="17">
        <v>5</v>
      </c>
      <c r="M13" s="17">
        <v>5</v>
      </c>
      <c r="N13" s="17">
        <v>10</v>
      </c>
      <c r="O13" s="17">
        <v>15</v>
      </c>
      <c r="P13" s="22">
        <v>20</v>
      </c>
      <c r="Q13" s="27"/>
      <c r="R13" s="28">
        <f t="shared" si="0"/>
        <v>100</v>
      </c>
      <c r="S13" s="29">
        <f t="shared" si="1"/>
        <v>0</v>
      </c>
    </row>
    <row r="14" ht="28.8" spans="1:19">
      <c r="A14" s="14" t="s">
        <v>33</v>
      </c>
      <c r="B14" s="15">
        <v>52</v>
      </c>
      <c r="C14" s="16">
        <v>10</v>
      </c>
      <c r="D14" s="16"/>
      <c r="E14" s="17">
        <v>8</v>
      </c>
      <c r="F14" s="17">
        <v>6</v>
      </c>
      <c r="G14" s="17">
        <v>4</v>
      </c>
      <c r="H14" s="17">
        <v>2</v>
      </c>
      <c r="I14" s="17">
        <v>5</v>
      </c>
      <c r="J14" s="17">
        <v>4</v>
      </c>
      <c r="K14" s="17">
        <v>5</v>
      </c>
      <c r="L14" s="17">
        <v>4</v>
      </c>
      <c r="M14" s="17">
        <v>4</v>
      </c>
      <c r="N14" s="17">
        <v>9</v>
      </c>
      <c r="O14" s="17">
        <v>15</v>
      </c>
      <c r="P14" s="22">
        <v>20</v>
      </c>
      <c r="Q14" s="27"/>
      <c r="R14" s="28">
        <f t="shared" si="0"/>
        <v>96</v>
      </c>
      <c r="S14" s="29">
        <f t="shared" si="1"/>
        <v>-0.16</v>
      </c>
    </row>
    <row r="15" spans="1:19">
      <c r="A15" s="14" t="s">
        <v>34</v>
      </c>
      <c r="B15" s="15">
        <v>69</v>
      </c>
      <c r="C15" s="16">
        <v>10</v>
      </c>
      <c r="D15" s="16"/>
      <c r="E15" s="17">
        <v>8</v>
      </c>
      <c r="F15" s="17">
        <v>6</v>
      </c>
      <c r="G15" s="17">
        <v>4</v>
      </c>
      <c r="H15" s="17">
        <v>2</v>
      </c>
      <c r="I15" s="17">
        <v>0</v>
      </c>
      <c r="J15" s="17">
        <v>4</v>
      </c>
      <c r="K15" s="17">
        <v>4</v>
      </c>
      <c r="L15" s="17">
        <v>5</v>
      </c>
      <c r="M15" s="17">
        <v>4</v>
      </c>
      <c r="N15" s="17">
        <v>10</v>
      </c>
      <c r="O15" s="17">
        <v>15</v>
      </c>
      <c r="P15" s="22">
        <v>20</v>
      </c>
      <c r="Q15" s="27"/>
      <c r="R15" s="28">
        <f t="shared" si="0"/>
        <v>92</v>
      </c>
      <c r="S15" s="29">
        <f t="shared" si="1"/>
        <v>-0.32</v>
      </c>
    </row>
    <row r="16" spans="1:19">
      <c r="A16" s="14" t="s">
        <v>35</v>
      </c>
      <c r="B16" s="15">
        <v>28</v>
      </c>
      <c r="C16" s="16">
        <v>10</v>
      </c>
      <c r="D16" s="16"/>
      <c r="E16" s="17">
        <v>8</v>
      </c>
      <c r="F16" s="17">
        <v>6</v>
      </c>
      <c r="G16" s="17">
        <v>4</v>
      </c>
      <c r="H16" s="17">
        <v>2</v>
      </c>
      <c r="I16" s="17">
        <v>5</v>
      </c>
      <c r="J16" s="17">
        <v>4</v>
      </c>
      <c r="K16" s="17">
        <v>4</v>
      </c>
      <c r="L16" s="17">
        <v>4</v>
      </c>
      <c r="M16" s="17">
        <v>4</v>
      </c>
      <c r="N16" s="17">
        <v>9</v>
      </c>
      <c r="O16" s="17">
        <v>15</v>
      </c>
      <c r="P16" s="22">
        <v>20</v>
      </c>
      <c r="Q16" s="27"/>
      <c r="R16" s="28">
        <f t="shared" si="0"/>
        <v>95</v>
      </c>
      <c r="S16" s="29">
        <f t="shared" si="1"/>
        <v>-0.2</v>
      </c>
    </row>
    <row r="17" spans="1:19">
      <c r="A17" s="14" t="s">
        <v>36</v>
      </c>
      <c r="B17" s="15">
        <v>139</v>
      </c>
      <c r="C17" s="16">
        <v>10</v>
      </c>
      <c r="D17" s="16"/>
      <c r="E17" s="17">
        <v>8</v>
      </c>
      <c r="F17" s="17">
        <v>6</v>
      </c>
      <c r="G17" s="17">
        <v>4</v>
      </c>
      <c r="H17" s="17">
        <v>2</v>
      </c>
      <c r="I17" s="17">
        <v>0</v>
      </c>
      <c r="J17" s="17">
        <v>4</v>
      </c>
      <c r="K17" s="17">
        <v>5</v>
      </c>
      <c r="L17" s="17">
        <v>5</v>
      </c>
      <c r="M17" s="17">
        <v>5</v>
      </c>
      <c r="N17" s="17">
        <v>10</v>
      </c>
      <c r="O17" s="17">
        <v>15</v>
      </c>
      <c r="P17" s="22">
        <v>20</v>
      </c>
      <c r="Q17" s="27"/>
      <c r="R17" s="28">
        <f t="shared" si="0"/>
        <v>94</v>
      </c>
      <c r="S17" s="29">
        <f t="shared" si="1"/>
        <v>-0.24</v>
      </c>
    </row>
    <row r="18" spans="1:19">
      <c r="A18" s="14" t="s">
        <v>37</v>
      </c>
      <c r="B18" s="15">
        <v>22</v>
      </c>
      <c r="C18" s="16">
        <v>10</v>
      </c>
      <c r="D18" s="16"/>
      <c r="E18" s="17">
        <v>8</v>
      </c>
      <c r="F18" s="17">
        <v>6</v>
      </c>
      <c r="G18" s="17">
        <v>4</v>
      </c>
      <c r="H18" s="17">
        <v>2</v>
      </c>
      <c r="I18" s="17">
        <v>5</v>
      </c>
      <c r="J18" s="17">
        <v>4</v>
      </c>
      <c r="K18" s="17">
        <v>4</v>
      </c>
      <c r="L18" s="17">
        <v>4</v>
      </c>
      <c r="M18" s="17">
        <v>4</v>
      </c>
      <c r="N18" s="17">
        <v>10</v>
      </c>
      <c r="O18" s="17">
        <v>15</v>
      </c>
      <c r="P18" s="22">
        <v>20</v>
      </c>
      <c r="Q18" s="27"/>
      <c r="R18" s="28">
        <f t="shared" si="0"/>
        <v>96</v>
      </c>
      <c r="S18" s="29">
        <f t="shared" si="1"/>
        <v>-0.16</v>
      </c>
    </row>
    <row r="19" spans="1:19">
      <c r="A19" s="14" t="s">
        <v>38</v>
      </c>
      <c r="B19" s="15">
        <v>16</v>
      </c>
      <c r="C19" s="16">
        <v>10</v>
      </c>
      <c r="D19" s="16"/>
      <c r="E19" s="17">
        <v>8</v>
      </c>
      <c r="F19" s="17">
        <v>6</v>
      </c>
      <c r="G19" s="17">
        <v>4</v>
      </c>
      <c r="H19" s="17">
        <v>2</v>
      </c>
      <c r="I19" s="17">
        <v>5</v>
      </c>
      <c r="J19" s="17">
        <v>4</v>
      </c>
      <c r="K19" s="17">
        <v>4</v>
      </c>
      <c r="L19" s="17">
        <v>4</v>
      </c>
      <c r="M19" s="17">
        <v>3</v>
      </c>
      <c r="N19" s="17">
        <v>9</v>
      </c>
      <c r="O19" s="17">
        <v>14</v>
      </c>
      <c r="P19" s="22">
        <v>20</v>
      </c>
      <c r="Q19" s="27"/>
      <c r="R19" s="28">
        <f t="shared" si="0"/>
        <v>93</v>
      </c>
      <c r="S19" s="29">
        <f t="shared" si="1"/>
        <v>-0.28</v>
      </c>
    </row>
    <row r="20" spans="1:19">
      <c r="A20" s="14" t="s">
        <v>39</v>
      </c>
      <c r="B20" s="15">
        <v>16</v>
      </c>
      <c r="C20" s="16">
        <v>10</v>
      </c>
      <c r="D20" s="16"/>
      <c r="E20" s="17">
        <v>8</v>
      </c>
      <c r="F20" s="17">
        <v>6</v>
      </c>
      <c r="G20" s="17">
        <v>4</v>
      </c>
      <c r="H20" s="17">
        <v>2</v>
      </c>
      <c r="I20" s="17">
        <v>5</v>
      </c>
      <c r="J20" s="17">
        <v>4</v>
      </c>
      <c r="K20" s="17">
        <v>4</v>
      </c>
      <c r="L20" s="17">
        <v>4</v>
      </c>
      <c r="M20" s="17">
        <v>4</v>
      </c>
      <c r="N20" s="17">
        <v>10</v>
      </c>
      <c r="O20" s="17">
        <v>14</v>
      </c>
      <c r="P20" s="22">
        <v>20</v>
      </c>
      <c r="Q20" s="27"/>
      <c r="R20" s="28">
        <f t="shared" si="0"/>
        <v>95</v>
      </c>
      <c r="S20" s="29">
        <f t="shared" si="1"/>
        <v>-0.2</v>
      </c>
    </row>
    <row r="21" ht="28.8" spans="1:19">
      <c r="A21" s="14" t="s">
        <v>40</v>
      </c>
      <c r="B21" s="15">
        <v>7</v>
      </c>
      <c r="C21" s="16">
        <v>10</v>
      </c>
      <c r="D21" s="16"/>
      <c r="E21" s="17">
        <v>6</v>
      </c>
      <c r="F21" s="17">
        <v>4</v>
      </c>
      <c r="G21" s="17">
        <v>4</v>
      </c>
      <c r="H21" s="17">
        <v>2</v>
      </c>
      <c r="I21" s="17">
        <v>5</v>
      </c>
      <c r="J21" s="17">
        <v>4</v>
      </c>
      <c r="K21" s="17">
        <v>2</v>
      </c>
      <c r="L21" s="17">
        <v>4</v>
      </c>
      <c r="M21" s="17">
        <v>4</v>
      </c>
      <c r="N21" s="17">
        <v>9</v>
      </c>
      <c r="O21" s="17">
        <v>13</v>
      </c>
      <c r="P21" s="22">
        <v>20</v>
      </c>
      <c r="Q21" s="27"/>
      <c r="R21" s="28">
        <f t="shared" si="0"/>
        <v>87</v>
      </c>
      <c r="S21" s="29">
        <f t="shared" si="1"/>
        <v>-0.52</v>
      </c>
    </row>
    <row r="22" spans="1:19">
      <c r="A22" s="14" t="s">
        <v>41</v>
      </c>
      <c r="B22" s="15">
        <v>11</v>
      </c>
      <c r="C22" s="16">
        <v>10</v>
      </c>
      <c r="D22" s="16"/>
      <c r="E22" s="17">
        <v>8</v>
      </c>
      <c r="F22" s="17">
        <v>6</v>
      </c>
      <c r="G22" s="17">
        <v>4</v>
      </c>
      <c r="H22" s="17">
        <v>2</v>
      </c>
      <c r="I22" s="17">
        <v>0</v>
      </c>
      <c r="J22" s="17">
        <v>4</v>
      </c>
      <c r="K22" s="17">
        <v>4</v>
      </c>
      <c r="L22" s="17">
        <v>4</v>
      </c>
      <c r="M22" s="17">
        <v>4</v>
      </c>
      <c r="N22" s="17">
        <v>9</v>
      </c>
      <c r="O22" s="17">
        <v>14</v>
      </c>
      <c r="P22" s="22">
        <v>20</v>
      </c>
      <c r="Q22" s="27"/>
      <c r="R22" s="28">
        <f t="shared" si="0"/>
        <v>89</v>
      </c>
      <c r="S22" s="29">
        <f t="shared" si="1"/>
        <v>-0.44</v>
      </c>
    </row>
    <row r="23" spans="1:19">
      <c r="A23" s="14" t="s">
        <v>42</v>
      </c>
      <c r="B23" s="15">
        <v>16</v>
      </c>
      <c r="C23" s="16">
        <v>10</v>
      </c>
      <c r="D23" s="16"/>
      <c r="E23" s="17">
        <v>8</v>
      </c>
      <c r="F23" s="17">
        <v>6</v>
      </c>
      <c r="G23" s="17">
        <v>4</v>
      </c>
      <c r="H23" s="17">
        <v>2</v>
      </c>
      <c r="I23" s="17">
        <v>5</v>
      </c>
      <c r="J23" s="17">
        <v>4</v>
      </c>
      <c r="K23" s="17">
        <v>4</v>
      </c>
      <c r="L23" s="17">
        <v>4</v>
      </c>
      <c r="M23" s="17">
        <v>4</v>
      </c>
      <c r="N23" s="17">
        <v>9</v>
      </c>
      <c r="O23" s="17">
        <v>14</v>
      </c>
      <c r="P23" s="22">
        <v>20</v>
      </c>
      <c r="Q23" s="27"/>
      <c r="R23" s="28">
        <f t="shared" si="0"/>
        <v>94</v>
      </c>
      <c r="S23" s="29">
        <f t="shared" si="1"/>
        <v>-0.24</v>
      </c>
    </row>
    <row r="24" spans="1:19">
      <c r="A24" s="14" t="s">
        <v>43</v>
      </c>
      <c r="B24" s="15">
        <v>39</v>
      </c>
      <c r="C24" s="16">
        <v>10</v>
      </c>
      <c r="D24" s="16"/>
      <c r="E24" s="17">
        <v>8</v>
      </c>
      <c r="F24" s="17">
        <v>6</v>
      </c>
      <c r="G24" s="17">
        <v>4</v>
      </c>
      <c r="H24" s="17">
        <v>2</v>
      </c>
      <c r="I24" s="17">
        <v>5</v>
      </c>
      <c r="J24" s="17">
        <v>4</v>
      </c>
      <c r="K24" s="17">
        <v>4</v>
      </c>
      <c r="L24" s="17">
        <v>4</v>
      </c>
      <c r="M24" s="17">
        <v>4</v>
      </c>
      <c r="N24" s="17">
        <v>9</v>
      </c>
      <c r="O24" s="17">
        <v>15</v>
      </c>
      <c r="P24" s="22">
        <v>20</v>
      </c>
      <c r="Q24" s="27"/>
      <c r="R24" s="28">
        <f t="shared" si="0"/>
        <v>95</v>
      </c>
      <c r="S24" s="29">
        <f t="shared" si="1"/>
        <v>-0.2</v>
      </c>
    </row>
    <row r="25" spans="1:19">
      <c r="A25" s="14" t="s">
        <v>44</v>
      </c>
      <c r="B25" s="15">
        <v>53</v>
      </c>
      <c r="C25" s="16">
        <v>10</v>
      </c>
      <c r="D25" s="16"/>
      <c r="E25" s="17">
        <v>8</v>
      </c>
      <c r="F25" s="17">
        <v>6</v>
      </c>
      <c r="G25" s="17">
        <v>4</v>
      </c>
      <c r="H25" s="17">
        <v>2</v>
      </c>
      <c r="I25" s="17">
        <v>5</v>
      </c>
      <c r="J25" s="17">
        <v>4</v>
      </c>
      <c r="K25" s="17">
        <v>5</v>
      </c>
      <c r="L25" s="17">
        <v>4</v>
      </c>
      <c r="M25" s="17">
        <v>4</v>
      </c>
      <c r="N25" s="17">
        <v>9</v>
      </c>
      <c r="O25" s="17">
        <v>15</v>
      </c>
      <c r="P25" s="22">
        <v>20</v>
      </c>
      <c r="Q25" s="27"/>
      <c r="R25" s="28">
        <f t="shared" si="0"/>
        <v>96</v>
      </c>
      <c r="S25" s="29">
        <f t="shared" si="1"/>
        <v>-0.16</v>
      </c>
    </row>
    <row r="26" spans="1:19">
      <c r="A26" s="14" t="s">
        <v>45</v>
      </c>
      <c r="B26" s="15">
        <v>5</v>
      </c>
      <c r="C26" s="16">
        <v>10</v>
      </c>
      <c r="D26" s="16"/>
      <c r="E26" s="17">
        <v>4</v>
      </c>
      <c r="F26" s="17">
        <v>3</v>
      </c>
      <c r="G26" s="17">
        <v>4</v>
      </c>
      <c r="H26" s="17">
        <v>2</v>
      </c>
      <c r="I26" s="17">
        <v>5</v>
      </c>
      <c r="J26" s="17">
        <v>4</v>
      </c>
      <c r="K26" s="17">
        <v>2</v>
      </c>
      <c r="L26" s="17">
        <v>4</v>
      </c>
      <c r="M26" s="17">
        <v>3</v>
      </c>
      <c r="N26" s="17">
        <v>9</v>
      </c>
      <c r="O26" s="17">
        <v>13</v>
      </c>
      <c r="P26" s="22">
        <v>20</v>
      </c>
      <c r="Q26" s="27"/>
      <c r="R26" s="28">
        <f t="shared" si="0"/>
        <v>83</v>
      </c>
      <c r="S26" s="29">
        <f t="shared" si="1"/>
        <v>-0.68</v>
      </c>
    </row>
    <row r="27" spans="1:19">
      <c r="A27" s="14" t="s">
        <v>46</v>
      </c>
      <c r="B27" s="15">
        <v>40</v>
      </c>
      <c r="C27" s="16">
        <v>10</v>
      </c>
      <c r="D27" s="16"/>
      <c r="E27" s="17">
        <v>8</v>
      </c>
      <c r="F27" s="17">
        <v>6</v>
      </c>
      <c r="G27" s="17">
        <v>4</v>
      </c>
      <c r="H27" s="17">
        <v>2</v>
      </c>
      <c r="I27" s="17">
        <v>0</v>
      </c>
      <c r="J27" s="17">
        <v>4</v>
      </c>
      <c r="K27" s="17">
        <v>4</v>
      </c>
      <c r="L27" s="17">
        <v>4</v>
      </c>
      <c r="M27" s="17">
        <v>4</v>
      </c>
      <c r="N27" s="17">
        <v>9</v>
      </c>
      <c r="O27" s="17">
        <v>15</v>
      </c>
      <c r="P27" s="22">
        <v>20</v>
      </c>
      <c r="Q27" s="27"/>
      <c r="R27" s="28">
        <f t="shared" si="0"/>
        <v>90</v>
      </c>
      <c r="S27" s="29">
        <f t="shared" si="1"/>
        <v>-0.4</v>
      </c>
    </row>
    <row r="28" spans="1:19">
      <c r="A28" s="14" t="s">
        <v>47</v>
      </c>
      <c r="B28" s="15">
        <v>14</v>
      </c>
      <c r="C28" s="16">
        <v>10</v>
      </c>
      <c r="D28" s="16"/>
      <c r="E28" s="17">
        <v>8</v>
      </c>
      <c r="F28" s="17">
        <v>6</v>
      </c>
      <c r="G28" s="17">
        <v>4</v>
      </c>
      <c r="H28" s="17">
        <v>2</v>
      </c>
      <c r="I28" s="17">
        <v>5</v>
      </c>
      <c r="J28" s="17">
        <v>4</v>
      </c>
      <c r="K28" s="17">
        <v>4</v>
      </c>
      <c r="L28" s="17">
        <v>4</v>
      </c>
      <c r="M28" s="17">
        <v>4</v>
      </c>
      <c r="N28" s="17">
        <v>9</v>
      </c>
      <c r="O28" s="17">
        <v>14</v>
      </c>
      <c r="P28" s="22">
        <v>20</v>
      </c>
      <c r="Q28" s="27"/>
      <c r="R28" s="28">
        <f t="shared" si="0"/>
        <v>94</v>
      </c>
      <c r="S28" s="29">
        <f t="shared" si="1"/>
        <v>-0.24</v>
      </c>
    </row>
    <row r="29" ht="43.2" spans="1:19">
      <c r="A29" s="14" t="s">
        <v>48</v>
      </c>
      <c r="B29" s="15">
        <v>187</v>
      </c>
      <c r="C29" s="16">
        <v>10</v>
      </c>
      <c r="D29" s="16"/>
      <c r="E29" s="17">
        <v>8</v>
      </c>
      <c r="F29" s="17">
        <v>6</v>
      </c>
      <c r="G29" s="17">
        <v>4</v>
      </c>
      <c r="H29" s="17">
        <v>2</v>
      </c>
      <c r="I29" s="17">
        <v>5</v>
      </c>
      <c r="J29" s="17">
        <v>5</v>
      </c>
      <c r="K29" s="17">
        <v>5</v>
      </c>
      <c r="L29" s="17">
        <v>5</v>
      </c>
      <c r="M29" s="17">
        <v>5</v>
      </c>
      <c r="N29" s="17">
        <v>10</v>
      </c>
      <c r="O29" s="17">
        <v>15</v>
      </c>
      <c r="P29" s="22">
        <v>20</v>
      </c>
      <c r="Q29" s="27"/>
      <c r="R29" s="28">
        <f t="shared" si="0"/>
        <v>100</v>
      </c>
      <c r="S29" s="29">
        <f t="shared" si="1"/>
        <v>0</v>
      </c>
    </row>
    <row r="30" spans="1:19">
      <c r="A30" s="14" t="s">
        <v>49</v>
      </c>
      <c r="B30" s="15">
        <v>30</v>
      </c>
      <c r="C30" s="16">
        <v>10</v>
      </c>
      <c r="D30" s="16"/>
      <c r="E30" s="17">
        <v>8</v>
      </c>
      <c r="F30" s="17">
        <v>6</v>
      </c>
      <c r="G30" s="17">
        <v>4</v>
      </c>
      <c r="H30" s="17">
        <v>2</v>
      </c>
      <c r="I30" s="17">
        <v>5</v>
      </c>
      <c r="J30" s="17">
        <v>4</v>
      </c>
      <c r="K30" s="17">
        <v>5</v>
      </c>
      <c r="L30" s="17">
        <v>4</v>
      </c>
      <c r="M30" s="17">
        <v>4</v>
      </c>
      <c r="N30" s="17">
        <v>9</v>
      </c>
      <c r="O30" s="17">
        <v>15</v>
      </c>
      <c r="P30" s="22">
        <v>20</v>
      </c>
      <c r="Q30" s="27"/>
      <c r="R30" s="28">
        <f t="shared" si="0"/>
        <v>96</v>
      </c>
      <c r="S30" s="29">
        <f t="shared" si="1"/>
        <v>-0.16</v>
      </c>
    </row>
    <row r="31" spans="1:19">
      <c r="A31" s="14" t="s">
        <v>50</v>
      </c>
      <c r="B31" s="15">
        <v>26</v>
      </c>
      <c r="C31" s="16">
        <v>10</v>
      </c>
      <c r="D31" s="16"/>
      <c r="E31" s="17">
        <v>8</v>
      </c>
      <c r="F31" s="17">
        <v>6</v>
      </c>
      <c r="G31" s="17">
        <v>4</v>
      </c>
      <c r="H31" s="17">
        <v>2</v>
      </c>
      <c r="I31" s="17">
        <v>5</v>
      </c>
      <c r="J31" s="17">
        <v>4</v>
      </c>
      <c r="K31" s="17">
        <v>4</v>
      </c>
      <c r="L31" s="17">
        <v>3</v>
      </c>
      <c r="M31" s="17">
        <v>3</v>
      </c>
      <c r="N31" s="17">
        <v>9</v>
      </c>
      <c r="O31" s="17">
        <v>15</v>
      </c>
      <c r="P31" s="22">
        <v>20</v>
      </c>
      <c r="Q31" s="27"/>
      <c r="R31" s="28">
        <f t="shared" si="0"/>
        <v>93</v>
      </c>
      <c r="S31" s="29">
        <f t="shared" si="1"/>
        <v>-0.28</v>
      </c>
    </row>
    <row r="32" ht="28.8" spans="1:19">
      <c r="A32" s="14" t="s">
        <v>51</v>
      </c>
      <c r="B32" s="15">
        <v>13</v>
      </c>
      <c r="C32" s="16">
        <v>10</v>
      </c>
      <c r="D32" s="16"/>
      <c r="E32" s="17">
        <v>8</v>
      </c>
      <c r="F32" s="17">
        <v>6</v>
      </c>
      <c r="G32" s="17">
        <v>4</v>
      </c>
      <c r="H32" s="17">
        <v>2</v>
      </c>
      <c r="I32" s="17">
        <v>5</v>
      </c>
      <c r="J32" s="17">
        <v>4</v>
      </c>
      <c r="K32" s="17">
        <v>4</v>
      </c>
      <c r="L32" s="17">
        <v>4</v>
      </c>
      <c r="M32" s="17">
        <v>3</v>
      </c>
      <c r="N32" s="17">
        <v>9</v>
      </c>
      <c r="O32" s="17">
        <v>14</v>
      </c>
      <c r="P32" s="22">
        <v>20</v>
      </c>
      <c r="Q32" s="27"/>
      <c r="R32" s="28">
        <f t="shared" si="0"/>
        <v>93</v>
      </c>
      <c r="S32" s="29">
        <f t="shared" si="1"/>
        <v>-0.28</v>
      </c>
    </row>
    <row r="33" spans="1:19">
      <c r="A33" s="14" t="s">
        <v>52</v>
      </c>
      <c r="B33" s="15">
        <v>3</v>
      </c>
      <c r="C33" s="16">
        <v>10</v>
      </c>
      <c r="D33" s="16"/>
      <c r="E33" s="17">
        <v>4</v>
      </c>
      <c r="F33" s="17">
        <v>3</v>
      </c>
      <c r="G33" s="17">
        <v>4</v>
      </c>
      <c r="H33" s="17">
        <v>2</v>
      </c>
      <c r="I33" s="17">
        <v>0</v>
      </c>
      <c r="J33" s="17">
        <v>4</v>
      </c>
      <c r="K33" s="17">
        <v>2</v>
      </c>
      <c r="L33" s="17">
        <v>4</v>
      </c>
      <c r="M33" s="17">
        <v>3</v>
      </c>
      <c r="N33" s="17">
        <v>9</v>
      </c>
      <c r="O33" s="17">
        <v>13</v>
      </c>
      <c r="P33" s="22">
        <v>20</v>
      </c>
      <c r="Q33" s="27"/>
      <c r="R33" s="28">
        <f t="shared" si="0"/>
        <v>78</v>
      </c>
      <c r="S33" s="29">
        <f t="shared" si="1"/>
        <v>-0.88</v>
      </c>
    </row>
    <row r="34" spans="1:19">
      <c r="A34" s="14" t="s">
        <v>53</v>
      </c>
      <c r="B34" s="15">
        <v>23</v>
      </c>
      <c r="C34" s="16">
        <v>10</v>
      </c>
      <c r="D34" s="16"/>
      <c r="E34" s="17">
        <v>8</v>
      </c>
      <c r="F34" s="17">
        <v>6</v>
      </c>
      <c r="G34" s="17">
        <v>4</v>
      </c>
      <c r="H34" s="17">
        <v>2</v>
      </c>
      <c r="I34" s="17">
        <v>5</v>
      </c>
      <c r="J34" s="17">
        <v>4</v>
      </c>
      <c r="K34" s="17">
        <v>4</v>
      </c>
      <c r="L34" s="17">
        <v>4</v>
      </c>
      <c r="M34" s="17">
        <v>3</v>
      </c>
      <c r="N34" s="17">
        <v>9</v>
      </c>
      <c r="O34" s="17">
        <v>15</v>
      </c>
      <c r="P34" s="22">
        <v>20</v>
      </c>
      <c r="Q34" s="27"/>
      <c r="R34" s="28">
        <f t="shared" si="0"/>
        <v>94</v>
      </c>
      <c r="S34" s="29">
        <f t="shared" si="1"/>
        <v>-0.24</v>
      </c>
    </row>
    <row r="35" ht="28.8" spans="1:19">
      <c r="A35" s="14" t="s">
        <v>54</v>
      </c>
      <c r="B35" s="15">
        <v>18</v>
      </c>
      <c r="C35" s="16">
        <v>10</v>
      </c>
      <c r="D35" s="16"/>
      <c r="E35" s="17">
        <v>8</v>
      </c>
      <c r="F35" s="17">
        <v>6</v>
      </c>
      <c r="G35" s="17">
        <v>4</v>
      </c>
      <c r="H35" s="17">
        <v>2</v>
      </c>
      <c r="I35" s="17">
        <v>5</v>
      </c>
      <c r="J35" s="17">
        <v>4</v>
      </c>
      <c r="K35" s="17">
        <v>4</v>
      </c>
      <c r="L35" s="17">
        <v>4</v>
      </c>
      <c r="M35" s="17">
        <v>4</v>
      </c>
      <c r="N35" s="17">
        <v>9</v>
      </c>
      <c r="O35" s="17">
        <v>14</v>
      </c>
      <c r="P35" s="22">
        <v>20</v>
      </c>
      <c r="Q35" s="27"/>
      <c r="R35" s="28">
        <f t="shared" si="0"/>
        <v>94</v>
      </c>
      <c r="S35" s="29">
        <f t="shared" si="1"/>
        <v>-0.24</v>
      </c>
    </row>
    <row r="36" ht="28.8" spans="1:19">
      <c r="A36" s="14" t="s">
        <v>55</v>
      </c>
      <c r="B36" s="15">
        <v>27</v>
      </c>
      <c r="C36" s="16">
        <v>10</v>
      </c>
      <c r="D36" s="16"/>
      <c r="E36" s="17">
        <v>8</v>
      </c>
      <c r="F36" s="17">
        <v>6</v>
      </c>
      <c r="G36" s="17">
        <v>4</v>
      </c>
      <c r="H36" s="17">
        <v>2</v>
      </c>
      <c r="I36" s="17">
        <v>5</v>
      </c>
      <c r="J36" s="17">
        <v>4</v>
      </c>
      <c r="K36" s="17">
        <v>4</v>
      </c>
      <c r="L36" s="17">
        <v>4</v>
      </c>
      <c r="M36" s="17">
        <v>4</v>
      </c>
      <c r="N36" s="17">
        <v>9</v>
      </c>
      <c r="O36" s="17">
        <v>15</v>
      </c>
      <c r="P36" s="22">
        <v>20</v>
      </c>
      <c r="Q36" s="27"/>
      <c r="R36" s="28">
        <f t="shared" si="0"/>
        <v>95</v>
      </c>
      <c r="S36" s="29">
        <f t="shared" si="1"/>
        <v>-0.2</v>
      </c>
    </row>
  </sheetData>
  <mergeCells count="71">
    <mergeCell ref="A2:S2"/>
    <mergeCell ref="C3:D3"/>
    <mergeCell ref="E3:H3"/>
    <mergeCell ref="I3:O3"/>
    <mergeCell ref="P3:Q3"/>
    <mergeCell ref="C5:D5"/>
    <mergeCell ref="P5:Q5"/>
    <mergeCell ref="C6:D6"/>
    <mergeCell ref="P6:Q6"/>
    <mergeCell ref="C7:D7"/>
    <mergeCell ref="P7:Q7"/>
    <mergeCell ref="C8:D8"/>
    <mergeCell ref="P8:Q8"/>
    <mergeCell ref="C9:D9"/>
    <mergeCell ref="P9:Q9"/>
    <mergeCell ref="C10:D10"/>
    <mergeCell ref="P10:Q10"/>
    <mergeCell ref="C11:D11"/>
    <mergeCell ref="P11:Q11"/>
    <mergeCell ref="C12:D12"/>
    <mergeCell ref="P12:Q12"/>
    <mergeCell ref="C13:D13"/>
    <mergeCell ref="P13:Q13"/>
    <mergeCell ref="C14:D14"/>
    <mergeCell ref="P14:Q14"/>
    <mergeCell ref="C15:D15"/>
    <mergeCell ref="P15:Q15"/>
    <mergeCell ref="C16:D16"/>
    <mergeCell ref="P16:Q16"/>
    <mergeCell ref="C17:D17"/>
    <mergeCell ref="P17:Q17"/>
    <mergeCell ref="C18:D18"/>
    <mergeCell ref="P18:Q18"/>
    <mergeCell ref="C19:D19"/>
    <mergeCell ref="P19:Q19"/>
    <mergeCell ref="C20:D20"/>
    <mergeCell ref="P20:Q20"/>
    <mergeCell ref="C21:D21"/>
    <mergeCell ref="P21:Q21"/>
    <mergeCell ref="C22:D22"/>
    <mergeCell ref="P22:Q22"/>
    <mergeCell ref="C23:D23"/>
    <mergeCell ref="P23:Q23"/>
    <mergeCell ref="C24:D24"/>
    <mergeCell ref="P24:Q24"/>
    <mergeCell ref="C25:D25"/>
    <mergeCell ref="P25:Q25"/>
    <mergeCell ref="C26:D26"/>
    <mergeCell ref="P26:Q26"/>
    <mergeCell ref="C27:D27"/>
    <mergeCell ref="P27:Q27"/>
    <mergeCell ref="C28:D28"/>
    <mergeCell ref="P28:Q28"/>
    <mergeCell ref="C29:D29"/>
    <mergeCell ref="P29:Q29"/>
    <mergeCell ref="C30:D30"/>
    <mergeCell ref="P30:Q30"/>
    <mergeCell ref="C31:D31"/>
    <mergeCell ref="P31:Q31"/>
    <mergeCell ref="C32:D32"/>
    <mergeCell ref="P32:Q32"/>
    <mergeCell ref="C33:D33"/>
    <mergeCell ref="P33:Q33"/>
    <mergeCell ref="C34:D34"/>
    <mergeCell ref="P34:Q34"/>
    <mergeCell ref="C35:D35"/>
    <mergeCell ref="P35:Q35"/>
    <mergeCell ref="C36:D36"/>
    <mergeCell ref="P36:Q36"/>
    <mergeCell ref="R3:R4"/>
    <mergeCell ref="S3:S4"/>
  </mergeCells>
  <pageMargins left="0.751388888888889" right="0.751388888888889" top="1" bottom="1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喷火娃</cp:lastModifiedBy>
  <dcterms:created xsi:type="dcterms:W3CDTF">2022-03-16T07:05:00Z</dcterms:created>
  <dcterms:modified xsi:type="dcterms:W3CDTF">2022-05-30T02:11:14Z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5120C119C8F74C468839131D6B215CAF</vt:lpwstr>
  </property>
  <property fmtid="{D5CDD505-2E9C-101B-9397-08002B2CF9AE}" pid="3" name="KSOProductBuildVer">
    <vt:lpwstr>2052-11.1.0.11365</vt:lpwstr>
  </property>
</Properties>
</file>