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495"/>
  </bookViews>
  <sheets>
    <sheet name="5月" sheetId="7" r:id="rId1"/>
    <sheet name="6月" sheetId="1" r:id="rId2"/>
    <sheet name="7月" sheetId="2" r:id="rId3"/>
    <sheet name="8月" sheetId="3" r:id="rId4"/>
    <sheet name="9月" sheetId="4" r:id="rId5"/>
    <sheet name="10月" sheetId="5" r:id="rId6"/>
    <sheet name="11月" sheetId="6" r:id="rId7"/>
  </sheets>
  <calcPr calcId="144525"/>
</workbook>
</file>

<file path=xl/sharedStrings.xml><?xml version="1.0" encoding="utf-8"?>
<sst xmlns="http://schemas.openxmlformats.org/spreadsheetml/2006/main" count="598" uniqueCount="59">
  <si>
    <r>
      <rPr>
        <b/>
        <u/>
        <sz val="16"/>
        <rFont val="宋体"/>
        <charset val="134"/>
      </rPr>
      <t>漾濞县2022年老旧小区改造及配套基础设施建设</t>
    </r>
    <r>
      <rPr>
        <b/>
        <sz val="16"/>
        <rFont val="宋体"/>
        <charset val="134"/>
      </rPr>
      <t>项目
农民工工资表（银行代发）</t>
    </r>
  </si>
  <si>
    <t>用人单位（分包单位）：</t>
  </si>
  <si>
    <t>班组：</t>
  </si>
  <si>
    <t>支付月份：</t>
  </si>
  <si>
    <t>5月</t>
  </si>
  <si>
    <t>序号</t>
  </si>
  <si>
    <t>姓名</t>
  </si>
  <si>
    <t>计量方式</t>
  </si>
  <si>
    <t>单价</t>
  </si>
  <si>
    <t>工作量
（计件）</t>
  </si>
  <si>
    <t>出勤天数
（计日）</t>
  </si>
  <si>
    <t>其他工资</t>
  </si>
  <si>
    <t>应发工资
合计</t>
  </si>
  <si>
    <t>扣减费用</t>
  </si>
  <si>
    <t>扣税</t>
  </si>
  <si>
    <t>实发工资
合计</t>
  </si>
  <si>
    <t>本人签字确认</t>
  </si>
  <si>
    <t>李富时</t>
  </si>
  <si>
    <t>计日</t>
  </si>
  <si>
    <t>167</t>
  </si>
  <si>
    <t>0</t>
  </si>
  <si>
    <t>黄加映</t>
  </si>
  <si>
    <t>褚城华</t>
  </si>
  <si>
    <t>蔡存</t>
  </si>
  <si>
    <t>李家时</t>
  </si>
  <si>
    <t>李永扩</t>
  </si>
  <si>
    <t>王再成</t>
  </si>
  <si>
    <t>许家学</t>
  </si>
  <si>
    <t>密跃方</t>
  </si>
  <si>
    <t>宦建林</t>
  </si>
  <si>
    <t>普文学</t>
  </si>
  <si>
    <t>杨富林</t>
  </si>
  <si>
    <t>字保根</t>
  </si>
  <si>
    <t>李华生</t>
  </si>
  <si>
    <t>石福高</t>
  </si>
  <si>
    <t>张天得</t>
  </si>
  <si>
    <t>李家元</t>
  </si>
  <si>
    <t>詹家锋</t>
  </si>
  <si>
    <t>李国彬</t>
  </si>
  <si>
    <t>许永波</t>
  </si>
  <si>
    <t>哈卖益</t>
  </si>
  <si>
    <t>白正福</t>
  </si>
  <si>
    <t>王金存</t>
  </si>
  <si>
    <t>朱振兴</t>
  </si>
  <si>
    <t>毕民</t>
  </si>
  <si>
    <t>肖兰波</t>
  </si>
  <si>
    <t>付志雄</t>
  </si>
  <si>
    <t>董建伟</t>
  </si>
  <si>
    <t>合计</t>
  </si>
  <si>
    <t>说明：1.工资表须由农民工本人签字摁印确认，不得由他人代签；2.用人单位（分包单位）须对工资表的真实性、准确性负责；3.其他工资包括但不限于加班工资、奖金等；4.计量方式为计日或计量；5.应发工资=单价*工作量（计件）/出勤天数（计日）+其他工资，实发工资=应发工资合计-扣减费用-扣税。</t>
  </si>
  <si>
    <t>分包单位法定代表人或委托代理人：</t>
  </si>
  <si>
    <t>分包单位制表人：</t>
  </si>
  <si>
    <t>6月</t>
  </si>
  <si>
    <t>7月</t>
  </si>
  <si>
    <t>李大华</t>
  </si>
  <si>
    <t>8月</t>
  </si>
  <si>
    <t>9月</t>
  </si>
  <si>
    <t>10月</t>
  </si>
  <si>
    <t>11月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</si>
</sst>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u/>
      <sz val="16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1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26" fillId="18" borderId="9" applyNumberForma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0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4"/>
  <sheetViews>
    <sheetView tabSelected="1" zoomScale="90" zoomScaleNormal="90" workbookViewId="0">
      <selection activeCell="C2" sqref="C$1:C$1048576"/>
    </sheetView>
  </sheetViews>
  <sheetFormatPr defaultColWidth="9" defaultRowHeight="14.25"/>
  <cols>
    <col min="1" max="1" width="4.75833333333333" style="1" customWidth="1"/>
    <col min="2" max="2" width="9.3" style="1" customWidth="1"/>
    <col min="3" max="11" width="10.625" style="1" customWidth="1"/>
    <col min="12" max="12" width="12.625" style="1" customWidth="1"/>
    <col min="13" max="13" width="9" style="1"/>
    <col min="14" max="16384" width="9" style="3"/>
  </cols>
  <sheetData>
    <row r="1" s="1" customFormat="1" ht="63" customHeight="1" spans="1: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32" customHeight="1" spans="1:12">
      <c r="A2" s="6" t="s">
        <v>1</v>
      </c>
      <c r="B2" s="6"/>
      <c r="C2" s="7"/>
      <c r="D2" s="7" t="s">
        <v>2</v>
      </c>
      <c r="E2" s="7"/>
      <c r="F2" s="7"/>
      <c r="G2" s="7"/>
      <c r="H2" s="7"/>
      <c r="I2" s="7" t="s">
        <v>3</v>
      </c>
      <c r="J2" s="7" t="s">
        <v>4</v>
      </c>
      <c r="K2" s="7"/>
      <c r="L2" s="17"/>
    </row>
    <row r="3" s="1" customFormat="1" ht="44" customHeight="1" spans="1:12">
      <c r="A3" s="8" t="s">
        <v>5</v>
      </c>
      <c r="B3" s="8" t="s">
        <v>6</v>
      </c>
      <c r="C3" s="8" t="s">
        <v>7</v>
      </c>
      <c r="D3" s="8" t="s">
        <v>8</v>
      </c>
      <c r="E3" s="9" t="s">
        <v>9</v>
      </c>
      <c r="F3" s="9" t="s">
        <v>10</v>
      </c>
      <c r="G3" s="8" t="s">
        <v>11</v>
      </c>
      <c r="H3" s="9" t="s">
        <v>12</v>
      </c>
      <c r="I3" s="8" t="s">
        <v>13</v>
      </c>
      <c r="J3" s="8" t="s">
        <v>14</v>
      </c>
      <c r="K3" s="9" t="s">
        <v>15</v>
      </c>
      <c r="L3" s="8" t="s">
        <v>16</v>
      </c>
    </row>
    <row r="4" s="2" customFormat="1" ht="42" customHeight="1" spans="1:12">
      <c r="A4" s="8">
        <v>1</v>
      </c>
      <c r="B4" s="8" t="s">
        <v>17</v>
      </c>
      <c r="C4" s="10" t="s">
        <v>18</v>
      </c>
      <c r="D4" s="10" t="s">
        <v>19</v>
      </c>
      <c r="E4" s="10"/>
      <c r="F4" s="10">
        <v>9</v>
      </c>
      <c r="G4" s="10" t="s">
        <v>20</v>
      </c>
      <c r="H4" s="11">
        <f t="shared" ref="H4:H31" si="0">F4*D4</f>
        <v>1503</v>
      </c>
      <c r="I4" s="11">
        <v>0</v>
      </c>
      <c r="J4" s="11">
        <v>0</v>
      </c>
      <c r="K4" s="11">
        <f t="shared" ref="K4:K31" si="1">H4-I4-J4</f>
        <v>1503</v>
      </c>
      <c r="L4" s="8"/>
    </row>
    <row r="5" s="2" customFormat="1" ht="42" customHeight="1" spans="1:12">
      <c r="A5" s="8">
        <v>2</v>
      </c>
      <c r="B5" s="8" t="s">
        <v>21</v>
      </c>
      <c r="C5" s="10" t="s">
        <v>18</v>
      </c>
      <c r="D5" s="10" t="s">
        <v>19</v>
      </c>
      <c r="E5" s="10"/>
      <c r="F5" s="10">
        <v>1</v>
      </c>
      <c r="G5" s="10" t="s">
        <v>20</v>
      </c>
      <c r="H5" s="11">
        <f t="shared" si="0"/>
        <v>167</v>
      </c>
      <c r="I5" s="11">
        <v>0</v>
      </c>
      <c r="J5" s="11">
        <v>0</v>
      </c>
      <c r="K5" s="11">
        <f t="shared" si="1"/>
        <v>167</v>
      </c>
      <c r="L5" s="8"/>
    </row>
    <row r="6" s="2" customFormat="1" ht="42" customHeight="1" spans="1:12">
      <c r="A6" s="8">
        <v>3</v>
      </c>
      <c r="B6" s="8" t="s">
        <v>22</v>
      </c>
      <c r="C6" s="10" t="s">
        <v>18</v>
      </c>
      <c r="D6" s="10" t="s">
        <v>19</v>
      </c>
      <c r="E6" s="10"/>
      <c r="F6" s="10">
        <v>0</v>
      </c>
      <c r="G6" s="10" t="s">
        <v>20</v>
      </c>
      <c r="H6" s="11">
        <f t="shared" si="0"/>
        <v>0</v>
      </c>
      <c r="I6" s="11">
        <v>0</v>
      </c>
      <c r="J6" s="11">
        <v>0</v>
      </c>
      <c r="K6" s="11">
        <f t="shared" si="1"/>
        <v>0</v>
      </c>
      <c r="L6" s="8"/>
    </row>
    <row r="7" s="2" customFormat="1" ht="42" customHeight="1" spans="1:12">
      <c r="A7" s="8">
        <v>4</v>
      </c>
      <c r="B7" s="8" t="s">
        <v>23</v>
      </c>
      <c r="C7" s="10" t="s">
        <v>18</v>
      </c>
      <c r="D7" s="10" t="s">
        <v>19</v>
      </c>
      <c r="E7" s="10"/>
      <c r="F7" s="10">
        <v>0</v>
      </c>
      <c r="G7" s="10" t="s">
        <v>20</v>
      </c>
      <c r="H7" s="11">
        <f t="shared" si="0"/>
        <v>0</v>
      </c>
      <c r="I7" s="11">
        <v>0</v>
      </c>
      <c r="J7" s="11">
        <v>0</v>
      </c>
      <c r="K7" s="11">
        <f t="shared" si="1"/>
        <v>0</v>
      </c>
      <c r="L7" s="8"/>
    </row>
    <row r="8" s="2" customFormat="1" ht="42" customHeight="1" spans="1:12">
      <c r="A8" s="8">
        <v>5</v>
      </c>
      <c r="B8" s="8" t="s">
        <v>24</v>
      </c>
      <c r="C8" s="10" t="s">
        <v>18</v>
      </c>
      <c r="D8" s="10" t="s">
        <v>19</v>
      </c>
      <c r="E8" s="10"/>
      <c r="F8" s="10">
        <v>6</v>
      </c>
      <c r="G8" s="10" t="s">
        <v>20</v>
      </c>
      <c r="H8" s="11">
        <f t="shared" si="0"/>
        <v>1002</v>
      </c>
      <c r="I8" s="11">
        <v>0</v>
      </c>
      <c r="J8" s="11">
        <v>0</v>
      </c>
      <c r="K8" s="11">
        <f t="shared" si="1"/>
        <v>1002</v>
      </c>
      <c r="L8" s="8"/>
    </row>
    <row r="9" s="2" customFormat="1" ht="42" customHeight="1" spans="1:12">
      <c r="A9" s="8">
        <v>6</v>
      </c>
      <c r="B9" s="8" t="s">
        <v>25</v>
      </c>
      <c r="C9" s="10" t="s">
        <v>18</v>
      </c>
      <c r="D9" s="10" t="s">
        <v>19</v>
      </c>
      <c r="E9" s="10"/>
      <c r="F9" s="10">
        <v>0</v>
      </c>
      <c r="G9" s="10" t="s">
        <v>20</v>
      </c>
      <c r="H9" s="11">
        <f t="shared" si="0"/>
        <v>0</v>
      </c>
      <c r="I9" s="11">
        <v>0</v>
      </c>
      <c r="J9" s="11">
        <v>0</v>
      </c>
      <c r="K9" s="11">
        <f t="shared" si="1"/>
        <v>0</v>
      </c>
      <c r="L9" s="8"/>
    </row>
    <row r="10" s="2" customFormat="1" ht="42" customHeight="1" spans="1:12">
      <c r="A10" s="8">
        <v>7</v>
      </c>
      <c r="B10" s="8" t="s">
        <v>26</v>
      </c>
      <c r="C10" s="10" t="s">
        <v>18</v>
      </c>
      <c r="D10" s="10" t="s">
        <v>19</v>
      </c>
      <c r="E10" s="10"/>
      <c r="F10" s="10">
        <v>0</v>
      </c>
      <c r="G10" s="10" t="s">
        <v>20</v>
      </c>
      <c r="H10" s="11">
        <f t="shared" si="0"/>
        <v>0</v>
      </c>
      <c r="I10" s="11">
        <v>0</v>
      </c>
      <c r="J10" s="11">
        <v>0</v>
      </c>
      <c r="K10" s="11">
        <f t="shared" si="1"/>
        <v>0</v>
      </c>
      <c r="L10" s="8"/>
    </row>
    <row r="11" s="2" customFormat="1" ht="42" customHeight="1" spans="1:12">
      <c r="A11" s="8">
        <v>8</v>
      </c>
      <c r="B11" s="8" t="s">
        <v>27</v>
      </c>
      <c r="C11" s="10" t="s">
        <v>18</v>
      </c>
      <c r="D11" s="10" t="s">
        <v>19</v>
      </c>
      <c r="E11" s="10"/>
      <c r="F11" s="10">
        <v>4</v>
      </c>
      <c r="G11" s="10" t="s">
        <v>20</v>
      </c>
      <c r="H11" s="11">
        <f t="shared" si="0"/>
        <v>668</v>
      </c>
      <c r="I11" s="11">
        <v>0</v>
      </c>
      <c r="J11" s="11">
        <v>0</v>
      </c>
      <c r="K11" s="11">
        <f t="shared" si="1"/>
        <v>668</v>
      </c>
      <c r="L11" s="8"/>
    </row>
    <row r="12" s="2" customFormat="1" ht="42" customHeight="1" spans="1:12">
      <c r="A12" s="8">
        <v>9</v>
      </c>
      <c r="B12" s="8" t="s">
        <v>28</v>
      </c>
      <c r="C12" s="10" t="s">
        <v>18</v>
      </c>
      <c r="D12" s="10" t="s">
        <v>19</v>
      </c>
      <c r="E12" s="10"/>
      <c r="F12" s="10">
        <v>0</v>
      </c>
      <c r="G12" s="10" t="s">
        <v>20</v>
      </c>
      <c r="H12" s="11">
        <f t="shared" si="0"/>
        <v>0</v>
      </c>
      <c r="I12" s="11">
        <v>0</v>
      </c>
      <c r="J12" s="11">
        <v>0</v>
      </c>
      <c r="K12" s="11">
        <f t="shared" si="1"/>
        <v>0</v>
      </c>
      <c r="L12" s="8"/>
    </row>
    <row r="13" s="2" customFormat="1" ht="42" customHeight="1" spans="1:12">
      <c r="A13" s="8">
        <v>10</v>
      </c>
      <c r="B13" s="8" t="s">
        <v>29</v>
      </c>
      <c r="C13" s="10" t="s">
        <v>18</v>
      </c>
      <c r="D13" s="10" t="s">
        <v>19</v>
      </c>
      <c r="E13" s="10"/>
      <c r="F13" s="10">
        <v>1</v>
      </c>
      <c r="G13" s="10" t="s">
        <v>20</v>
      </c>
      <c r="H13" s="11">
        <f t="shared" si="0"/>
        <v>167</v>
      </c>
      <c r="I13" s="11">
        <v>0</v>
      </c>
      <c r="J13" s="11">
        <v>0</v>
      </c>
      <c r="K13" s="11">
        <f t="shared" si="1"/>
        <v>167</v>
      </c>
      <c r="L13" s="8"/>
    </row>
    <row r="14" s="2" customFormat="1" ht="42" customHeight="1" spans="1:12">
      <c r="A14" s="8">
        <v>11</v>
      </c>
      <c r="B14" s="8" t="s">
        <v>30</v>
      </c>
      <c r="C14" s="10" t="s">
        <v>18</v>
      </c>
      <c r="D14" s="10" t="s">
        <v>19</v>
      </c>
      <c r="E14" s="10"/>
      <c r="F14" s="10">
        <v>0</v>
      </c>
      <c r="G14" s="10" t="s">
        <v>20</v>
      </c>
      <c r="H14" s="11">
        <f t="shared" si="0"/>
        <v>0</v>
      </c>
      <c r="I14" s="11">
        <v>0</v>
      </c>
      <c r="J14" s="11">
        <v>0</v>
      </c>
      <c r="K14" s="11">
        <f t="shared" si="1"/>
        <v>0</v>
      </c>
      <c r="L14" s="8"/>
    </row>
    <row r="15" s="2" customFormat="1" ht="42" customHeight="1" spans="1:12">
      <c r="A15" s="8">
        <v>12</v>
      </c>
      <c r="B15" s="8" t="s">
        <v>31</v>
      </c>
      <c r="C15" s="10" t="s">
        <v>18</v>
      </c>
      <c r="D15" s="10" t="s">
        <v>19</v>
      </c>
      <c r="E15" s="10"/>
      <c r="F15" s="10">
        <v>6</v>
      </c>
      <c r="G15" s="10" t="s">
        <v>20</v>
      </c>
      <c r="H15" s="11">
        <f t="shared" si="0"/>
        <v>1002</v>
      </c>
      <c r="I15" s="11">
        <v>0</v>
      </c>
      <c r="J15" s="11">
        <v>0</v>
      </c>
      <c r="K15" s="11">
        <f t="shared" si="1"/>
        <v>1002</v>
      </c>
      <c r="L15" s="8"/>
    </row>
    <row r="16" s="2" customFormat="1" ht="42" customHeight="1" spans="1:12">
      <c r="A16" s="8">
        <v>13</v>
      </c>
      <c r="B16" s="8" t="s">
        <v>32</v>
      </c>
      <c r="C16" s="10" t="s">
        <v>18</v>
      </c>
      <c r="D16" s="10" t="s">
        <v>19</v>
      </c>
      <c r="E16" s="10"/>
      <c r="F16" s="10">
        <v>0</v>
      </c>
      <c r="G16" s="10" t="s">
        <v>20</v>
      </c>
      <c r="H16" s="11">
        <f t="shared" si="0"/>
        <v>0</v>
      </c>
      <c r="I16" s="11">
        <v>0</v>
      </c>
      <c r="J16" s="11">
        <v>0</v>
      </c>
      <c r="K16" s="11">
        <f t="shared" si="1"/>
        <v>0</v>
      </c>
      <c r="L16" s="8"/>
    </row>
    <row r="17" s="2" customFormat="1" ht="42" customHeight="1" spans="1:12">
      <c r="A17" s="8">
        <v>14</v>
      </c>
      <c r="B17" s="8" t="s">
        <v>33</v>
      </c>
      <c r="C17" s="10" t="s">
        <v>18</v>
      </c>
      <c r="D17" s="10" t="s">
        <v>19</v>
      </c>
      <c r="E17" s="10"/>
      <c r="F17" s="10">
        <v>0</v>
      </c>
      <c r="G17" s="10" t="s">
        <v>20</v>
      </c>
      <c r="H17" s="11">
        <f t="shared" si="0"/>
        <v>0</v>
      </c>
      <c r="I17" s="11">
        <v>0</v>
      </c>
      <c r="J17" s="11">
        <v>0</v>
      </c>
      <c r="K17" s="11">
        <f t="shared" si="1"/>
        <v>0</v>
      </c>
      <c r="L17" s="8"/>
    </row>
    <row r="18" s="2" customFormat="1" ht="42" customHeight="1" spans="1:12">
      <c r="A18" s="8">
        <v>15</v>
      </c>
      <c r="B18" s="8" t="s">
        <v>34</v>
      </c>
      <c r="C18" s="10" t="s">
        <v>18</v>
      </c>
      <c r="D18" s="10" t="s">
        <v>19</v>
      </c>
      <c r="E18" s="10"/>
      <c r="F18" s="10">
        <v>0</v>
      </c>
      <c r="G18" s="10" t="s">
        <v>20</v>
      </c>
      <c r="H18" s="11">
        <f t="shared" si="0"/>
        <v>0</v>
      </c>
      <c r="I18" s="11">
        <v>0</v>
      </c>
      <c r="J18" s="11">
        <v>0</v>
      </c>
      <c r="K18" s="11">
        <f t="shared" si="1"/>
        <v>0</v>
      </c>
      <c r="L18" s="8"/>
    </row>
    <row r="19" s="2" customFormat="1" ht="42" customHeight="1" spans="1:12">
      <c r="A19" s="8">
        <v>16</v>
      </c>
      <c r="B19" s="8" t="s">
        <v>35</v>
      </c>
      <c r="C19" s="10" t="s">
        <v>18</v>
      </c>
      <c r="D19" s="10" t="s">
        <v>19</v>
      </c>
      <c r="E19" s="10"/>
      <c r="F19" s="10">
        <v>0</v>
      </c>
      <c r="G19" s="10" t="s">
        <v>20</v>
      </c>
      <c r="H19" s="11">
        <f t="shared" si="0"/>
        <v>0</v>
      </c>
      <c r="I19" s="11">
        <v>0</v>
      </c>
      <c r="J19" s="11">
        <v>0</v>
      </c>
      <c r="K19" s="11">
        <f t="shared" si="1"/>
        <v>0</v>
      </c>
      <c r="L19" s="8"/>
    </row>
    <row r="20" s="2" customFormat="1" ht="42" customHeight="1" spans="1:12">
      <c r="A20" s="8">
        <v>17</v>
      </c>
      <c r="B20" s="8" t="s">
        <v>36</v>
      </c>
      <c r="C20" s="10" t="s">
        <v>18</v>
      </c>
      <c r="D20" s="10" t="s">
        <v>19</v>
      </c>
      <c r="E20" s="10"/>
      <c r="F20" s="10">
        <v>2</v>
      </c>
      <c r="G20" s="10" t="s">
        <v>20</v>
      </c>
      <c r="H20" s="11">
        <f t="shared" si="0"/>
        <v>334</v>
      </c>
      <c r="I20" s="11">
        <v>0</v>
      </c>
      <c r="J20" s="11">
        <v>0</v>
      </c>
      <c r="K20" s="11">
        <f t="shared" si="1"/>
        <v>334</v>
      </c>
      <c r="L20" s="8"/>
    </row>
    <row r="21" s="2" customFormat="1" ht="42" customHeight="1" spans="1:12">
      <c r="A21" s="8">
        <v>18</v>
      </c>
      <c r="B21" s="8" t="s">
        <v>37</v>
      </c>
      <c r="C21" s="10" t="s">
        <v>18</v>
      </c>
      <c r="D21" s="10" t="s">
        <v>19</v>
      </c>
      <c r="E21" s="10"/>
      <c r="F21" s="10">
        <v>0</v>
      </c>
      <c r="G21" s="10" t="s">
        <v>20</v>
      </c>
      <c r="H21" s="11">
        <f t="shared" si="0"/>
        <v>0</v>
      </c>
      <c r="I21" s="11">
        <v>0</v>
      </c>
      <c r="J21" s="11">
        <v>0</v>
      </c>
      <c r="K21" s="11">
        <f t="shared" si="1"/>
        <v>0</v>
      </c>
      <c r="L21" s="8"/>
    </row>
    <row r="22" s="2" customFormat="1" ht="42" customHeight="1" spans="1:12">
      <c r="A22" s="8">
        <v>19</v>
      </c>
      <c r="B22" s="8" t="s">
        <v>38</v>
      </c>
      <c r="C22" s="10" t="s">
        <v>18</v>
      </c>
      <c r="D22" s="10" t="s">
        <v>19</v>
      </c>
      <c r="E22" s="10"/>
      <c r="F22" s="10">
        <v>9</v>
      </c>
      <c r="G22" s="10" t="s">
        <v>20</v>
      </c>
      <c r="H22" s="11">
        <f t="shared" si="0"/>
        <v>1503</v>
      </c>
      <c r="I22" s="11">
        <v>0</v>
      </c>
      <c r="J22" s="11">
        <v>0</v>
      </c>
      <c r="K22" s="11">
        <f t="shared" si="1"/>
        <v>1503</v>
      </c>
      <c r="L22" s="8"/>
    </row>
    <row r="23" s="2" customFormat="1" ht="42" customHeight="1" spans="1:12">
      <c r="A23" s="8">
        <v>20</v>
      </c>
      <c r="B23" s="8" t="s">
        <v>39</v>
      </c>
      <c r="C23" s="10" t="s">
        <v>18</v>
      </c>
      <c r="D23" s="10" t="s">
        <v>19</v>
      </c>
      <c r="E23" s="10"/>
      <c r="F23" s="10">
        <v>7</v>
      </c>
      <c r="G23" s="10" t="s">
        <v>20</v>
      </c>
      <c r="H23" s="11">
        <f t="shared" si="0"/>
        <v>1169</v>
      </c>
      <c r="I23" s="11">
        <v>0</v>
      </c>
      <c r="J23" s="11">
        <v>0</v>
      </c>
      <c r="K23" s="11">
        <f t="shared" si="1"/>
        <v>1169</v>
      </c>
      <c r="L23" s="8"/>
    </row>
    <row r="24" s="2" customFormat="1" ht="42" customHeight="1" spans="1:12">
      <c r="A24" s="8">
        <v>21</v>
      </c>
      <c r="B24" s="8" t="s">
        <v>40</v>
      </c>
      <c r="C24" s="10" t="s">
        <v>18</v>
      </c>
      <c r="D24" s="10" t="s">
        <v>19</v>
      </c>
      <c r="E24" s="10"/>
      <c r="F24" s="10">
        <v>0</v>
      </c>
      <c r="G24" s="10" t="s">
        <v>20</v>
      </c>
      <c r="H24" s="11">
        <f t="shared" si="0"/>
        <v>0</v>
      </c>
      <c r="I24" s="11">
        <v>0</v>
      </c>
      <c r="J24" s="11">
        <v>0</v>
      </c>
      <c r="K24" s="11">
        <f t="shared" si="1"/>
        <v>0</v>
      </c>
      <c r="L24" s="8"/>
    </row>
    <row r="25" s="2" customFormat="1" ht="42" customHeight="1" spans="1:12">
      <c r="A25" s="8">
        <v>22</v>
      </c>
      <c r="B25" s="8" t="s">
        <v>41</v>
      </c>
      <c r="C25" s="10" t="s">
        <v>18</v>
      </c>
      <c r="D25" s="10" t="s">
        <v>19</v>
      </c>
      <c r="E25" s="10"/>
      <c r="F25" s="10">
        <v>0</v>
      </c>
      <c r="G25" s="10" t="s">
        <v>20</v>
      </c>
      <c r="H25" s="11">
        <f t="shared" si="0"/>
        <v>0</v>
      </c>
      <c r="I25" s="11">
        <v>0</v>
      </c>
      <c r="J25" s="11">
        <v>0</v>
      </c>
      <c r="K25" s="11">
        <f t="shared" si="1"/>
        <v>0</v>
      </c>
      <c r="L25" s="8"/>
    </row>
    <row r="26" s="2" customFormat="1" ht="42" customHeight="1" spans="1:12">
      <c r="A26" s="8">
        <v>23</v>
      </c>
      <c r="B26" s="8" t="s">
        <v>42</v>
      </c>
      <c r="C26" s="10" t="s">
        <v>18</v>
      </c>
      <c r="D26" s="10" t="s">
        <v>19</v>
      </c>
      <c r="E26" s="10"/>
      <c r="F26" s="10">
        <v>0</v>
      </c>
      <c r="G26" s="10" t="s">
        <v>20</v>
      </c>
      <c r="H26" s="11">
        <f t="shared" si="0"/>
        <v>0</v>
      </c>
      <c r="I26" s="11">
        <v>0</v>
      </c>
      <c r="J26" s="11">
        <v>0</v>
      </c>
      <c r="K26" s="11">
        <f t="shared" si="1"/>
        <v>0</v>
      </c>
      <c r="L26" s="8"/>
    </row>
    <row r="27" s="2" customFormat="1" ht="42" customHeight="1" spans="1:12">
      <c r="A27" s="8">
        <v>24</v>
      </c>
      <c r="B27" s="8" t="s">
        <v>43</v>
      </c>
      <c r="C27" s="10" t="s">
        <v>18</v>
      </c>
      <c r="D27" s="10" t="s">
        <v>19</v>
      </c>
      <c r="E27" s="10"/>
      <c r="F27" s="10">
        <v>12</v>
      </c>
      <c r="G27" s="10" t="s">
        <v>20</v>
      </c>
      <c r="H27" s="11">
        <f t="shared" si="0"/>
        <v>2004</v>
      </c>
      <c r="I27" s="11">
        <v>0</v>
      </c>
      <c r="J27" s="11">
        <v>0</v>
      </c>
      <c r="K27" s="11">
        <f t="shared" si="1"/>
        <v>2004</v>
      </c>
      <c r="L27" s="8"/>
    </row>
    <row r="28" s="2" customFormat="1" ht="42" customHeight="1" spans="1:12">
      <c r="A28" s="8">
        <v>25</v>
      </c>
      <c r="B28" s="8" t="s">
        <v>44</v>
      </c>
      <c r="C28" s="10" t="s">
        <v>18</v>
      </c>
      <c r="D28" s="10" t="s">
        <v>19</v>
      </c>
      <c r="E28" s="10"/>
      <c r="F28" s="10">
        <v>8</v>
      </c>
      <c r="G28" s="10" t="s">
        <v>20</v>
      </c>
      <c r="H28" s="11">
        <f t="shared" si="0"/>
        <v>1336</v>
      </c>
      <c r="I28" s="11">
        <v>0</v>
      </c>
      <c r="J28" s="11">
        <v>0</v>
      </c>
      <c r="K28" s="11">
        <f t="shared" si="1"/>
        <v>1336</v>
      </c>
      <c r="L28" s="8"/>
    </row>
    <row r="29" s="2" customFormat="1" ht="42" customHeight="1" spans="1:12">
      <c r="A29" s="8">
        <v>26</v>
      </c>
      <c r="B29" s="8" t="s">
        <v>45</v>
      </c>
      <c r="C29" s="10" t="s">
        <v>18</v>
      </c>
      <c r="D29" s="10" t="s">
        <v>19</v>
      </c>
      <c r="E29" s="10"/>
      <c r="F29" s="10">
        <v>0</v>
      </c>
      <c r="G29" s="10" t="s">
        <v>20</v>
      </c>
      <c r="H29" s="11">
        <f t="shared" si="0"/>
        <v>0</v>
      </c>
      <c r="I29" s="11">
        <v>0</v>
      </c>
      <c r="J29" s="11">
        <v>0</v>
      </c>
      <c r="K29" s="11">
        <f t="shared" si="1"/>
        <v>0</v>
      </c>
      <c r="L29" s="8"/>
    </row>
    <row r="30" s="2" customFormat="1" ht="42" customHeight="1" spans="1:12">
      <c r="A30" s="8">
        <v>27</v>
      </c>
      <c r="B30" s="8" t="s">
        <v>46</v>
      </c>
      <c r="C30" s="10" t="s">
        <v>18</v>
      </c>
      <c r="D30" s="10" t="s">
        <v>19</v>
      </c>
      <c r="E30" s="10"/>
      <c r="F30" s="10">
        <v>8</v>
      </c>
      <c r="G30" s="10" t="s">
        <v>20</v>
      </c>
      <c r="H30" s="11">
        <f t="shared" si="0"/>
        <v>1336</v>
      </c>
      <c r="I30" s="11">
        <v>0</v>
      </c>
      <c r="J30" s="11">
        <v>0</v>
      </c>
      <c r="K30" s="11">
        <f t="shared" si="1"/>
        <v>1336</v>
      </c>
      <c r="L30" s="8"/>
    </row>
    <row r="31" s="2" customFormat="1" ht="42" customHeight="1" spans="1:12">
      <c r="A31" s="8">
        <v>28</v>
      </c>
      <c r="B31" s="8" t="s">
        <v>47</v>
      </c>
      <c r="C31" s="10" t="s">
        <v>18</v>
      </c>
      <c r="D31" s="10" t="s">
        <v>19</v>
      </c>
      <c r="E31" s="10"/>
      <c r="F31" s="10">
        <v>0</v>
      </c>
      <c r="G31" s="10" t="s">
        <v>20</v>
      </c>
      <c r="H31" s="11">
        <f t="shared" si="0"/>
        <v>0</v>
      </c>
      <c r="I31" s="11">
        <v>0</v>
      </c>
      <c r="J31" s="11">
        <v>0</v>
      </c>
      <c r="K31" s="11">
        <f t="shared" si="1"/>
        <v>0</v>
      </c>
      <c r="L31" s="8"/>
    </row>
    <row r="32" s="1" customFormat="1" ht="42" customHeight="1" spans="1:12">
      <c r="A32" s="12" t="s">
        <v>48</v>
      </c>
      <c r="B32" s="12"/>
      <c r="C32" s="10"/>
      <c r="D32" s="10"/>
      <c r="E32" s="10"/>
      <c r="F32" s="10"/>
      <c r="G32" s="10"/>
      <c r="H32" s="11">
        <f>SUM(H4:H31)</f>
        <v>12191</v>
      </c>
      <c r="I32" s="11">
        <f t="shared" ref="H32:K32" si="2">SUM(I4:I7)</f>
        <v>0</v>
      </c>
      <c r="J32" s="11">
        <f t="shared" si="2"/>
        <v>0</v>
      </c>
      <c r="K32" s="11">
        <f>SUM(K4:K31)</f>
        <v>12191</v>
      </c>
      <c r="L32" s="8"/>
    </row>
    <row r="33" s="1" customFormat="1" ht="42" customHeight="1" spans="1:13">
      <c r="A33" s="13" t="s">
        <v>49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8"/>
    </row>
    <row r="34" s="1" customFormat="1" ht="54" customHeight="1" spans="1:13">
      <c r="A34" s="7" t="s">
        <v>50</v>
      </c>
      <c r="B34" s="14"/>
      <c r="C34" s="6"/>
      <c r="D34" s="6"/>
      <c r="E34" s="6"/>
      <c r="F34" s="6"/>
      <c r="G34" s="6"/>
      <c r="H34" s="15" t="s">
        <v>51</v>
      </c>
      <c r="I34" s="15"/>
      <c r="J34" s="15"/>
      <c r="K34" s="15"/>
      <c r="L34" s="15"/>
      <c r="M34" s="19"/>
    </row>
  </sheetData>
  <mergeCells count="4">
    <mergeCell ref="A1:L1"/>
    <mergeCell ref="A2:B2"/>
    <mergeCell ref="A32:B32"/>
    <mergeCell ref="H34:L34"/>
  </mergeCells>
  <pageMargins left="0.7" right="0.7" top="0.75" bottom="0.75" header="0.3" footer="0.3"/>
  <pageSetup paperSize="9" scale="67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5"/>
  <sheetViews>
    <sheetView zoomScale="90" zoomScaleNormal="90" workbookViewId="0">
      <selection activeCell="C3" sqref="A$1:L$1048576"/>
    </sheetView>
  </sheetViews>
  <sheetFormatPr defaultColWidth="9" defaultRowHeight="14.25"/>
  <cols>
    <col min="1" max="1" width="4.75833333333333" style="1" customWidth="1"/>
    <col min="2" max="2" width="9.3" style="1" customWidth="1"/>
    <col min="3" max="11" width="10.625" style="1" customWidth="1"/>
    <col min="12" max="12" width="12.625" style="1" customWidth="1"/>
    <col min="13" max="13" width="9" style="1"/>
    <col min="14" max="16384" width="9" style="3"/>
  </cols>
  <sheetData>
    <row r="1" s="1" customFormat="1" ht="63" customHeight="1" spans="1: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32" customHeight="1" spans="1:12">
      <c r="A2" s="6" t="s">
        <v>1</v>
      </c>
      <c r="B2" s="6"/>
      <c r="C2" s="7"/>
      <c r="D2" s="7" t="s">
        <v>2</v>
      </c>
      <c r="E2" s="7"/>
      <c r="F2" s="7"/>
      <c r="G2" s="7"/>
      <c r="H2" s="7"/>
      <c r="I2" s="7" t="s">
        <v>3</v>
      </c>
      <c r="J2" s="7" t="s">
        <v>52</v>
      </c>
      <c r="K2" s="7"/>
      <c r="L2" s="17"/>
    </row>
    <row r="3" s="1" customFormat="1" ht="44" customHeight="1" spans="1:12">
      <c r="A3" s="8" t="s">
        <v>5</v>
      </c>
      <c r="B3" s="8" t="s">
        <v>6</v>
      </c>
      <c r="C3" s="8" t="s">
        <v>7</v>
      </c>
      <c r="D3" s="8" t="s">
        <v>8</v>
      </c>
      <c r="E3" s="9" t="s">
        <v>9</v>
      </c>
      <c r="F3" s="9" t="s">
        <v>10</v>
      </c>
      <c r="G3" s="8" t="s">
        <v>11</v>
      </c>
      <c r="H3" s="9" t="s">
        <v>12</v>
      </c>
      <c r="I3" s="8" t="s">
        <v>13</v>
      </c>
      <c r="J3" s="8" t="s">
        <v>14</v>
      </c>
      <c r="K3" s="9" t="s">
        <v>15</v>
      </c>
      <c r="L3" s="8" t="s">
        <v>16</v>
      </c>
    </row>
    <row r="4" s="2" customFormat="1" ht="42" customHeight="1" spans="1:12">
      <c r="A4" s="8">
        <v>1</v>
      </c>
      <c r="B4" s="8" t="s">
        <v>34</v>
      </c>
      <c r="C4" s="10" t="s">
        <v>18</v>
      </c>
      <c r="D4" s="10" t="s">
        <v>19</v>
      </c>
      <c r="E4" s="10"/>
      <c r="F4" s="10">
        <v>0</v>
      </c>
      <c r="G4" s="10" t="s">
        <v>20</v>
      </c>
      <c r="H4" s="11">
        <f>F4*D4</f>
        <v>0</v>
      </c>
      <c r="I4" s="11">
        <v>0</v>
      </c>
      <c r="J4" s="11">
        <v>0</v>
      </c>
      <c r="K4" s="11">
        <f>H4-I4-J4</f>
        <v>0</v>
      </c>
      <c r="L4" s="8"/>
    </row>
    <row r="5" s="2" customFormat="1" ht="42" customHeight="1" spans="1:12">
      <c r="A5" s="8">
        <v>2</v>
      </c>
      <c r="B5" s="8" t="s">
        <v>30</v>
      </c>
      <c r="C5" s="10" t="s">
        <v>18</v>
      </c>
      <c r="D5" s="10" t="s">
        <v>19</v>
      </c>
      <c r="E5" s="10"/>
      <c r="F5" s="10">
        <v>0</v>
      </c>
      <c r="G5" s="10" t="s">
        <v>20</v>
      </c>
      <c r="H5" s="11">
        <f>F5*D5</f>
        <v>0</v>
      </c>
      <c r="I5" s="11">
        <v>0</v>
      </c>
      <c r="J5" s="11">
        <v>0</v>
      </c>
      <c r="K5" s="11">
        <f>H5-I5-J5</f>
        <v>0</v>
      </c>
      <c r="L5" s="8"/>
    </row>
    <row r="6" s="2" customFormat="1" ht="42" customHeight="1" spans="1:12">
      <c r="A6" s="8">
        <v>3</v>
      </c>
      <c r="B6" s="8" t="s">
        <v>46</v>
      </c>
      <c r="C6" s="10" t="s">
        <v>18</v>
      </c>
      <c r="D6" s="10" t="s">
        <v>19</v>
      </c>
      <c r="E6" s="10"/>
      <c r="F6" s="10">
        <v>2</v>
      </c>
      <c r="G6" s="10" t="s">
        <v>20</v>
      </c>
      <c r="H6" s="11">
        <f>F6*D6</f>
        <v>334</v>
      </c>
      <c r="I6" s="11">
        <v>0</v>
      </c>
      <c r="J6" s="11">
        <v>0</v>
      </c>
      <c r="K6" s="11">
        <f>H6-I6-J6</f>
        <v>334</v>
      </c>
      <c r="L6" s="8"/>
    </row>
    <row r="7" s="2" customFormat="1" ht="42" customHeight="1" spans="1:12">
      <c r="A7" s="8">
        <v>4</v>
      </c>
      <c r="B7" s="8" t="s">
        <v>47</v>
      </c>
      <c r="C7" s="10" t="s">
        <v>18</v>
      </c>
      <c r="D7" s="10" t="s">
        <v>19</v>
      </c>
      <c r="E7" s="10"/>
      <c r="F7" s="10">
        <v>0</v>
      </c>
      <c r="G7" s="10" t="s">
        <v>20</v>
      </c>
      <c r="H7" s="11">
        <f>F7*D7</f>
        <v>0</v>
      </c>
      <c r="I7" s="11">
        <v>0</v>
      </c>
      <c r="J7" s="11">
        <v>0</v>
      </c>
      <c r="K7" s="11">
        <f>H7-I7-J7</f>
        <v>0</v>
      </c>
      <c r="L7" s="8"/>
    </row>
    <row r="8" s="2" customFormat="1" ht="42" customHeight="1" spans="1:12">
      <c r="A8" s="8">
        <v>5</v>
      </c>
      <c r="B8" s="8" t="s">
        <v>38</v>
      </c>
      <c r="C8" s="10" t="s">
        <v>18</v>
      </c>
      <c r="D8" s="10" t="s">
        <v>19</v>
      </c>
      <c r="E8" s="10"/>
      <c r="F8" s="10">
        <v>7</v>
      </c>
      <c r="G8" s="10" t="s">
        <v>20</v>
      </c>
      <c r="H8" s="11">
        <f t="shared" ref="H8:H31" si="0">F8*D8</f>
        <v>1169</v>
      </c>
      <c r="I8" s="11">
        <v>0</v>
      </c>
      <c r="J8" s="11">
        <v>0</v>
      </c>
      <c r="K8" s="11">
        <f t="shared" ref="K8:K31" si="1">H8-I8-J8</f>
        <v>1169</v>
      </c>
      <c r="L8" s="8"/>
    </row>
    <row r="9" s="2" customFormat="1" ht="42" customHeight="1" spans="1:12">
      <c r="A9" s="8">
        <v>6</v>
      </c>
      <c r="B9" s="8" t="s">
        <v>40</v>
      </c>
      <c r="C9" s="10" t="s">
        <v>18</v>
      </c>
      <c r="D9" s="10" t="s">
        <v>19</v>
      </c>
      <c r="E9" s="10"/>
      <c r="F9" s="10">
        <v>0</v>
      </c>
      <c r="G9" s="10" t="s">
        <v>20</v>
      </c>
      <c r="H9" s="11">
        <f t="shared" si="0"/>
        <v>0</v>
      </c>
      <c r="I9" s="11">
        <v>0</v>
      </c>
      <c r="J9" s="11">
        <v>0</v>
      </c>
      <c r="K9" s="11">
        <f t="shared" si="1"/>
        <v>0</v>
      </c>
      <c r="L9" s="8"/>
    </row>
    <row r="10" s="2" customFormat="1" ht="42" customHeight="1" spans="1:12">
      <c r="A10" s="8">
        <v>7</v>
      </c>
      <c r="B10" s="8" t="s">
        <v>41</v>
      </c>
      <c r="C10" s="10" t="s">
        <v>18</v>
      </c>
      <c r="D10" s="10" t="s">
        <v>19</v>
      </c>
      <c r="E10" s="10"/>
      <c r="F10" s="10">
        <v>0</v>
      </c>
      <c r="G10" s="10" t="s">
        <v>20</v>
      </c>
      <c r="H10" s="11">
        <f t="shared" si="0"/>
        <v>0</v>
      </c>
      <c r="I10" s="11">
        <v>0</v>
      </c>
      <c r="J10" s="11">
        <v>0</v>
      </c>
      <c r="K10" s="11">
        <f t="shared" si="1"/>
        <v>0</v>
      </c>
      <c r="L10" s="8"/>
    </row>
    <row r="11" s="2" customFormat="1" ht="42" customHeight="1" spans="1:12">
      <c r="A11" s="8">
        <v>8</v>
      </c>
      <c r="B11" s="8" t="s">
        <v>36</v>
      </c>
      <c r="C11" s="10" t="s">
        <v>18</v>
      </c>
      <c r="D11" s="10" t="s">
        <v>19</v>
      </c>
      <c r="E11" s="10"/>
      <c r="F11" s="10">
        <v>2</v>
      </c>
      <c r="G11" s="10" t="s">
        <v>20</v>
      </c>
      <c r="H11" s="11">
        <f t="shared" si="0"/>
        <v>334</v>
      </c>
      <c r="I11" s="11">
        <v>0</v>
      </c>
      <c r="J11" s="11">
        <v>0</v>
      </c>
      <c r="K11" s="11">
        <f t="shared" si="1"/>
        <v>334</v>
      </c>
      <c r="L11" s="8"/>
    </row>
    <row r="12" s="2" customFormat="1" ht="42" customHeight="1" spans="1:12">
      <c r="A12" s="8">
        <v>9</v>
      </c>
      <c r="B12" s="8" t="s">
        <v>35</v>
      </c>
      <c r="C12" s="10" t="s">
        <v>18</v>
      </c>
      <c r="D12" s="10" t="s">
        <v>19</v>
      </c>
      <c r="E12" s="10"/>
      <c r="F12" s="10">
        <v>0</v>
      </c>
      <c r="G12" s="10" t="s">
        <v>20</v>
      </c>
      <c r="H12" s="11">
        <f t="shared" si="0"/>
        <v>0</v>
      </c>
      <c r="I12" s="11">
        <v>0</v>
      </c>
      <c r="J12" s="11">
        <v>0</v>
      </c>
      <c r="K12" s="11">
        <f t="shared" si="1"/>
        <v>0</v>
      </c>
      <c r="L12" s="8"/>
    </row>
    <row r="13" s="2" customFormat="1" ht="42" customHeight="1" spans="1:12">
      <c r="A13" s="8">
        <v>10</v>
      </c>
      <c r="B13" s="8" t="s">
        <v>29</v>
      </c>
      <c r="C13" s="10" t="s">
        <v>18</v>
      </c>
      <c r="D13" s="10" t="s">
        <v>19</v>
      </c>
      <c r="E13" s="10"/>
      <c r="F13" s="10">
        <v>0</v>
      </c>
      <c r="G13" s="10" t="s">
        <v>20</v>
      </c>
      <c r="H13" s="11">
        <f t="shared" si="0"/>
        <v>0</v>
      </c>
      <c r="I13" s="11">
        <v>0</v>
      </c>
      <c r="J13" s="11">
        <v>0</v>
      </c>
      <c r="K13" s="11">
        <f t="shared" si="1"/>
        <v>0</v>
      </c>
      <c r="L13" s="8"/>
    </row>
    <row r="14" s="2" customFormat="1" ht="42" customHeight="1" spans="1:12">
      <c r="A14" s="8">
        <v>11</v>
      </c>
      <c r="B14" s="8" t="s">
        <v>45</v>
      </c>
      <c r="C14" s="10" t="s">
        <v>18</v>
      </c>
      <c r="D14" s="10" t="s">
        <v>19</v>
      </c>
      <c r="E14" s="10"/>
      <c r="F14" s="10">
        <v>0</v>
      </c>
      <c r="G14" s="10" t="s">
        <v>20</v>
      </c>
      <c r="H14" s="11">
        <f t="shared" si="0"/>
        <v>0</v>
      </c>
      <c r="I14" s="11">
        <v>0</v>
      </c>
      <c r="J14" s="11">
        <v>0</v>
      </c>
      <c r="K14" s="11">
        <f t="shared" si="1"/>
        <v>0</v>
      </c>
      <c r="L14" s="8"/>
    </row>
    <row r="15" s="2" customFormat="1" ht="42" customHeight="1" spans="1:12">
      <c r="A15" s="8">
        <v>12</v>
      </c>
      <c r="B15" s="8" t="s">
        <v>31</v>
      </c>
      <c r="C15" s="10" t="s">
        <v>18</v>
      </c>
      <c r="D15" s="10" t="s">
        <v>19</v>
      </c>
      <c r="E15" s="10"/>
      <c r="F15" s="10">
        <v>0</v>
      </c>
      <c r="G15" s="10" t="s">
        <v>20</v>
      </c>
      <c r="H15" s="11">
        <f t="shared" si="0"/>
        <v>0</v>
      </c>
      <c r="I15" s="11">
        <v>0</v>
      </c>
      <c r="J15" s="11">
        <v>0</v>
      </c>
      <c r="K15" s="11">
        <f t="shared" si="1"/>
        <v>0</v>
      </c>
      <c r="L15" s="8"/>
    </row>
    <row r="16" s="2" customFormat="1" ht="42" customHeight="1" spans="1:12">
      <c r="A16" s="8">
        <v>13</v>
      </c>
      <c r="B16" s="8" t="s">
        <v>44</v>
      </c>
      <c r="C16" s="10" t="s">
        <v>18</v>
      </c>
      <c r="D16" s="10" t="s">
        <v>19</v>
      </c>
      <c r="E16" s="10"/>
      <c r="F16" s="10">
        <v>12</v>
      </c>
      <c r="G16" s="10" t="s">
        <v>20</v>
      </c>
      <c r="H16" s="11">
        <f t="shared" si="0"/>
        <v>2004</v>
      </c>
      <c r="I16" s="11">
        <v>0</v>
      </c>
      <c r="J16" s="11">
        <v>0</v>
      </c>
      <c r="K16" s="11">
        <f t="shared" si="1"/>
        <v>2004</v>
      </c>
      <c r="L16" s="8"/>
    </row>
    <row r="17" s="2" customFormat="1" ht="42" customHeight="1" spans="1:12">
      <c r="A17" s="8">
        <v>14</v>
      </c>
      <c r="B17" s="8" t="s">
        <v>24</v>
      </c>
      <c r="C17" s="10" t="s">
        <v>18</v>
      </c>
      <c r="D17" s="10" t="s">
        <v>19</v>
      </c>
      <c r="E17" s="10"/>
      <c r="F17" s="10">
        <v>1</v>
      </c>
      <c r="G17" s="10" t="s">
        <v>20</v>
      </c>
      <c r="H17" s="11">
        <f t="shared" si="0"/>
        <v>167</v>
      </c>
      <c r="I17" s="11">
        <v>0</v>
      </c>
      <c r="J17" s="11">
        <v>0</v>
      </c>
      <c r="K17" s="11">
        <f t="shared" si="1"/>
        <v>167</v>
      </c>
      <c r="L17" s="8"/>
    </row>
    <row r="18" s="2" customFormat="1" ht="42" customHeight="1" spans="1:12">
      <c r="A18" s="8">
        <v>15</v>
      </c>
      <c r="B18" s="8" t="s">
        <v>37</v>
      </c>
      <c r="C18" s="10" t="s">
        <v>18</v>
      </c>
      <c r="D18" s="10" t="s">
        <v>19</v>
      </c>
      <c r="E18" s="10"/>
      <c r="F18" s="10">
        <v>0</v>
      </c>
      <c r="G18" s="10" t="s">
        <v>20</v>
      </c>
      <c r="H18" s="11">
        <f t="shared" si="0"/>
        <v>0</v>
      </c>
      <c r="I18" s="11">
        <v>0</v>
      </c>
      <c r="J18" s="11">
        <v>0</v>
      </c>
      <c r="K18" s="11">
        <f t="shared" si="1"/>
        <v>0</v>
      </c>
      <c r="L18" s="8"/>
    </row>
    <row r="19" s="2" customFormat="1" ht="42" customHeight="1" spans="1:12">
      <c r="A19" s="8">
        <v>16</v>
      </c>
      <c r="B19" s="8" t="s">
        <v>32</v>
      </c>
      <c r="C19" s="10" t="s">
        <v>18</v>
      </c>
      <c r="D19" s="10" t="s">
        <v>19</v>
      </c>
      <c r="E19" s="10"/>
      <c r="F19" s="10">
        <v>0</v>
      </c>
      <c r="G19" s="10" t="s">
        <v>20</v>
      </c>
      <c r="H19" s="11">
        <f t="shared" si="0"/>
        <v>0</v>
      </c>
      <c r="I19" s="11">
        <v>0</v>
      </c>
      <c r="J19" s="11">
        <v>0</v>
      </c>
      <c r="K19" s="11">
        <f t="shared" si="1"/>
        <v>0</v>
      </c>
      <c r="L19" s="8"/>
    </row>
    <row r="20" s="2" customFormat="1" ht="42" customHeight="1" spans="1:12">
      <c r="A20" s="8">
        <v>17</v>
      </c>
      <c r="B20" s="8" t="s">
        <v>25</v>
      </c>
      <c r="C20" s="10" t="s">
        <v>18</v>
      </c>
      <c r="D20" s="10" t="s">
        <v>19</v>
      </c>
      <c r="E20" s="10"/>
      <c r="F20" s="10">
        <v>0</v>
      </c>
      <c r="G20" s="10" t="s">
        <v>20</v>
      </c>
      <c r="H20" s="11">
        <f t="shared" si="0"/>
        <v>0</v>
      </c>
      <c r="I20" s="11">
        <v>0</v>
      </c>
      <c r="J20" s="11">
        <v>0</v>
      </c>
      <c r="K20" s="11">
        <f t="shared" si="1"/>
        <v>0</v>
      </c>
      <c r="L20" s="8"/>
    </row>
    <row r="21" s="2" customFormat="1" ht="42" customHeight="1" spans="1:12">
      <c r="A21" s="8">
        <v>18</v>
      </c>
      <c r="B21" s="8" t="s">
        <v>22</v>
      </c>
      <c r="C21" s="10" t="s">
        <v>18</v>
      </c>
      <c r="D21" s="10" t="s">
        <v>19</v>
      </c>
      <c r="E21" s="10"/>
      <c r="F21" s="10">
        <v>0</v>
      </c>
      <c r="G21" s="10" t="s">
        <v>20</v>
      </c>
      <c r="H21" s="11">
        <f t="shared" si="0"/>
        <v>0</v>
      </c>
      <c r="I21" s="11">
        <v>0</v>
      </c>
      <c r="J21" s="11">
        <v>0</v>
      </c>
      <c r="K21" s="11">
        <f t="shared" si="1"/>
        <v>0</v>
      </c>
      <c r="L21" s="8"/>
    </row>
    <row r="22" s="2" customFormat="1" ht="42" customHeight="1" spans="1:12">
      <c r="A22" s="8">
        <v>19</v>
      </c>
      <c r="B22" s="8" t="s">
        <v>42</v>
      </c>
      <c r="C22" s="10" t="s">
        <v>18</v>
      </c>
      <c r="D22" s="10" t="s">
        <v>19</v>
      </c>
      <c r="E22" s="10"/>
      <c r="F22" s="10">
        <v>0</v>
      </c>
      <c r="G22" s="10" t="s">
        <v>20</v>
      </c>
      <c r="H22" s="11">
        <f t="shared" si="0"/>
        <v>0</v>
      </c>
      <c r="I22" s="11">
        <v>0</v>
      </c>
      <c r="J22" s="11">
        <v>0</v>
      </c>
      <c r="K22" s="11">
        <f t="shared" si="1"/>
        <v>0</v>
      </c>
      <c r="L22" s="8"/>
    </row>
    <row r="23" s="2" customFormat="1" ht="42" customHeight="1" spans="1:12">
      <c r="A23" s="8">
        <v>20</v>
      </c>
      <c r="B23" s="8" t="s">
        <v>43</v>
      </c>
      <c r="C23" s="10" t="s">
        <v>18</v>
      </c>
      <c r="D23" s="10" t="s">
        <v>19</v>
      </c>
      <c r="E23" s="10"/>
      <c r="F23" s="10">
        <v>15</v>
      </c>
      <c r="G23" s="10" t="s">
        <v>20</v>
      </c>
      <c r="H23" s="11">
        <f t="shared" si="0"/>
        <v>2505</v>
      </c>
      <c r="I23" s="11">
        <v>0</v>
      </c>
      <c r="J23" s="11">
        <v>0</v>
      </c>
      <c r="K23" s="11">
        <f t="shared" si="1"/>
        <v>2505</v>
      </c>
      <c r="L23" s="8"/>
    </row>
    <row r="24" s="2" customFormat="1" ht="42" customHeight="1" spans="1:12">
      <c r="A24" s="8">
        <v>21</v>
      </c>
      <c r="B24" s="8" t="s">
        <v>39</v>
      </c>
      <c r="C24" s="10" t="s">
        <v>18</v>
      </c>
      <c r="D24" s="10" t="s">
        <v>19</v>
      </c>
      <c r="E24" s="10"/>
      <c r="F24" s="10">
        <v>6</v>
      </c>
      <c r="G24" s="10" t="s">
        <v>20</v>
      </c>
      <c r="H24" s="11">
        <f t="shared" si="0"/>
        <v>1002</v>
      </c>
      <c r="I24" s="11">
        <v>0</v>
      </c>
      <c r="J24" s="11">
        <v>0</v>
      </c>
      <c r="K24" s="11">
        <f t="shared" si="1"/>
        <v>1002</v>
      </c>
      <c r="L24" s="8"/>
    </row>
    <row r="25" s="2" customFormat="1" ht="42" customHeight="1" spans="1:12">
      <c r="A25" s="8">
        <v>22</v>
      </c>
      <c r="B25" s="8" t="s">
        <v>17</v>
      </c>
      <c r="C25" s="10" t="s">
        <v>18</v>
      </c>
      <c r="D25" s="10" t="s">
        <v>19</v>
      </c>
      <c r="E25" s="10"/>
      <c r="F25" s="10">
        <v>7</v>
      </c>
      <c r="G25" s="10" t="s">
        <v>20</v>
      </c>
      <c r="H25" s="11">
        <f t="shared" si="0"/>
        <v>1169</v>
      </c>
      <c r="I25" s="11">
        <v>0</v>
      </c>
      <c r="J25" s="11">
        <v>0</v>
      </c>
      <c r="K25" s="11">
        <f t="shared" si="1"/>
        <v>1169</v>
      </c>
      <c r="L25" s="8"/>
    </row>
    <row r="26" s="2" customFormat="1" ht="42" customHeight="1" spans="1:12">
      <c r="A26" s="8">
        <v>23</v>
      </c>
      <c r="B26" s="8" t="s">
        <v>23</v>
      </c>
      <c r="C26" s="10" t="s">
        <v>18</v>
      </c>
      <c r="D26" s="10" t="s">
        <v>19</v>
      </c>
      <c r="E26" s="10"/>
      <c r="F26" s="10">
        <v>0</v>
      </c>
      <c r="G26" s="10" t="s">
        <v>20</v>
      </c>
      <c r="H26" s="11">
        <f t="shared" si="0"/>
        <v>0</v>
      </c>
      <c r="I26" s="11">
        <v>0</v>
      </c>
      <c r="J26" s="11">
        <v>0</v>
      </c>
      <c r="K26" s="11">
        <f t="shared" si="1"/>
        <v>0</v>
      </c>
      <c r="L26" s="8"/>
    </row>
    <row r="27" s="2" customFormat="1" ht="42" customHeight="1" spans="1:12">
      <c r="A27" s="8">
        <v>24</v>
      </c>
      <c r="B27" s="8" t="s">
        <v>26</v>
      </c>
      <c r="C27" s="10" t="s">
        <v>18</v>
      </c>
      <c r="D27" s="10" t="s">
        <v>19</v>
      </c>
      <c r="E27" s="10"/>
      <c r="F27" s="10">
        <v>0</v>
      </c>
      <c r="G27" s="10" t="s">
        <v>20</v>
      </c>
      <c r="H27" s="11">
        <f t="shared" si="0"/>
        <v>0</v>
      </c>
      <c r="I27" s="11">
        <v>0</v>
      </c>
      <c r="J27" s="11">
        <v>0</v>
      </c>
      <c r="K27" s="11">
        <f t="shared" si="1"/>
        <v>0</v>
      </c>
      <c r="L27" s="8"/>
    </row>
    <row r="28" s="2" customFormat="1" ht="42" customHeight="1" spans="1:12">
      <c r="A28" s="8">
        <v>25</v>
      </c>
      <c r="B28" s="8" t="s">
        <v>33</v>
      </c>
      <c r="C28" s="10" t="s">
        <v>18</v>
      </c>
      <c r="D28" s="10" t="s">
        <v>19</v>
      </c>
      <c r="E28" s="10"/>
      <c r="F28" s="10">
        <v>0</v>
      </c>
      <c r="G28" s="10" t="s">
        <v>20</v>
      </c>
      <c r="H28" s="11">
        <f t="shared" si="0"/>
        <v>0</v>
      </c>
      <c r="I28" s="11">
        <v>0</v>
      </c>
      <c r="J28" s="11">
        <v>0</v>
      </c>
      <c r="K28" s="11">
        <f t="shared" si="1"/>
        <v>0</v>
      </c>
      <c r="L28" s="8"/>
    </row>
    <row r="29" s="2" customFormat="1" ht="42" customHeight="1" spans="1:12">
      <c r="A29" s="8">
        <v>26</v>
      </c>
      <c r="B29" s="8" t="s">
        <v>21</v>
      </c>
      <c r="C29" s="10" t="s">
        <v>18</v>
      </c>
      <c r="D29" s="10" t="s">
        <v>19</v>
      </c>
      <c r="E29" s="10"/>
      <c r="F29" s="10">
        <v>0</v>
      </c>
      <c r="G29" s="10" t="s">
        <v>20</v>
      </c>
      <c r="H29" s="11">
        <f t="shared" si="0"/>
        <v>0</v>
      </c>
      <c r="I29" s="11">
        <v>0</v>
      </c>
      <c r="J29" s="11">
        <v>0</v>
      </c>
      <c r="K29" s="11">
        <f t="shared" si="1"/>
        <v>0</v>
      </c>
      <c r="L29" s="8"/>
    </row>
    <row r="30" s="2" customFormat="1" ht="42" customHeight="1" spans="1:12">
      <c r="A30" s="8">
        <v>27</v>
      </c>
      <c r="B30" s="8" t="s">
        <v>27</v>
      </c>
      <c r="C30" s="10" t="s">
        <v>18</v>
      </c>
      <c r="D30" s="10" t="s">
        <v>19</v>
      </c>
      <c r="E30" s="10"/>
      <c r="F30" s="10">
        <v>14</v>
      </c>
      <c r="G30" s="10" t="s">
        <v>20</v>
      </c>
      <c r="H30" s="11">
        <f t="shared" si="0"/>
        <v>2338</v>
      </c>
      <c r="I30" s="11">
        <v>0</v>
      </c>
      <c r="J30" s="11">
        <v>0</v>
      </c>
      <c r="K30" s="11">
        <f t="shared" si="1"/>
        <v>2338</v>
      </c>
      <c r="L30" s="8"/>
    </row>
    <row r="31" s="2" customFormat="1" ht="42" customHeight="1" spans="1:12">
      <c r="A31" s="8">
        <v>28</v>
      </c>
      <c r="B31" s="8" t="s">
        <v>28</v>
      </c>
      <c r="C31" s="10" t="s">
        <v>18</v>
      </c>
      <c r="D31" s="10" t="s">
        <v>19</v>
      </c>
      <c r="E31" s="10"/>
      <c r="F31" s="10">
        <v>0</v>
      </c>
      <c r="G31" s="10" t="s">
        <v>20</v>
      </c>
      <c r="H31" s="11">
        <f t="shared" si="0"/>
        <v>0</v>
      </c>
      <c r="I31" s="11">
        <v>0</v>
      </c>
      <c r="J31" s="11">
        <v>0</v>
      </c>
      <c r="K31" s="11">
        <f t="shared" si="1"/>
        <v>0</v>
      </c>
      <c r="L31" s="8"/>
    </row>
    <row r="32" s="1" customFormat="1" ht="42" customHeight="1" spans="1:12">
      <c r="A32" s="12" t="s">
        <v>48</v>
      </c>
      <c r="B32" s="12"/>
      <c r="C32" s="10"/>
      <c r="D32" s="10"/>
      <c r="E32" s="10"/>
      <c r="F32" s="10"/>
      <c r="G32" s="10"/>
      <c r="H32" s="11">
        <f>SUM(H4:H31)</f>
        <v>11022</v>
      </c>
      <c r="I32" s="11">
        <f>SUM(I4:I7)</f>
        <v>0</v>
      </c>
      <c r="J32" s="11">
        <f>SUM(J4:J7)</f>
        <v>0</v>
      </c>
      <c r="K32" s="11">
        <f>SUM(K4:K31)</f>
        <v>11022</v>
      </c>
      <c r="L32" s="8"/>
    </row>
    <row r="33" s="1" customFormat="1" ht="42" customHeight="1" spans="1:13">
      <c r="A33" s="13" t="s">
        <v>49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8"/>
    </row>
    <row r="34" s="1" customFormat="1" ht="54" customHeight="1" spans="1:13">
      <c r="A34" s="7" t="s">
        <v>50</v>
      </c>
      <c r="B34" s="14"/>
      <c r="C34" s="6"/>
      <c r="D34" s="6"/>
      <c r="E34" s="6"/>
      <c r="F34" s="6"/>
      <c r="G34" s="6"/>
      <c r="H34" s="15" t="s">
        <v>51</v>
      </c>
      <c r="I34" s="15"/>
      <c r="J34" s="15"/>
      <c r="K34" s="15"/>
      <c r="L34" s="15"/>
      <c r="M34" s="19"/>
    </row>
    <row r="35" s="1" customFormat="1" ht="42" customHeight="1" spans="1:2">
      <c r="A35" s="16"/>
      <c r="B35" s="16"/>
    </row>
  </sheetData>
  <mergeCells count="5">
    <mergeCell ref="A1:L1"/>
    <mergeCell ref="A2:B2"/>
    <mergeCell ref="A32:B32"/>
    <mergeCell ref="H34:L34"/>
    <mergeCell ref="A35:B35"/>
  </mergeCells>
  <pageMargins left="0.7" right="0.7" top="0.75" bottom="0.75" header="0.3" footer="0.3"/>
  <pageSetup paperSize="9" scale="67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4"/>
  <sheetViews>
    <sheetView zoomScale="90" zoomScaleNormal="90" workbookViewId="0">
      <selection activeCell="C3" sqref="A$1:L$1048576"/>
    </sheetView>
  </sheetViews>
  <sheetFormatPr defaultColWidth="9" defaultRowHeight="14.25"/>
  <cols>
    <col min="1" max="1" width="4.75833333333333" style="1" customWidth="1"/>
    <col min="2" max="2" width="9.3" style="1" customWidth="1"/>
    <col min="3" max="11" width="10.625" style="1" customWidth="1"/>
    <col min="12" max="12" width="12.625" style="1" customWidth="1"/>
    <col min="13" max="13" width="9" style="1"/>
    <col min="14" max="16384" width="9" style="3"/>
  </cols>
  <sheetData>
    <row r="1" s="1" customFormat="1" ht="56" customHeight="1" spans="1: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32" customHeight="1" spans="1:12">
      <c r="A2" s="6" t="s">
        <v>1</v>
      </c>
      <c r="B2" s="6"/>
      <c r="C2" s="7"/>
      <c r="D2" s="7" t="s">
        <v>2</v>
      </c>
      <c r="E2" s="7"/>
      <c r="F2" s="7"/>
      <c r="G2" s="7"/>
      <c r="H2" s="7"/>
      <c r="I2" s="7" t="s">
        <v>3</v>
      </c>
      <c r="J2" s="7" t="s">
        <v>53</v>
      </c>
      <c r="K2" s="7"/>
      <c r="L2" s="17"/>
    </row>
    <row r="3" s="1" customFormat="1" ht="44" customHeight="1" spans="1:12">
      <c r="A3" s="8" t="s">
        <v>5</v>
      </c>
      <c r="B3" s="8" t="s">
        <v>6</v>
      </c>
      <c r="C3" s="8" t="s">
        <v>7</v>
      </c>
      <c r="D3" s="8" t="s">
        <v>8</v>
      </c>
      <c r="E3" s="9" t="s">
        <v>9</v>
      </c>
      <c r="F3" s="9" t="s">
        <v>10</v>
      </c>
      <c r="G3" s="8" t="s">
        <v>11</v>
      </c>
      <c r="H3" s="9" t="s">
        <v>12</v>
      </c>
      <c r="I3" s="8" t="s">
        <v>13</v>
      </c>
      <c r="J3" s="8" t="s">
        <v>14</v>
      </c>
      <c r="K3" s="9" t="s">
        <v>15</v>
      </c>
      <c r="L3" s="8" t="s">
        <v>16</v>
      </c>
    </row>
    <row r="4" s="2" customFormat="1" ht="42" customHeight="1" spans="1:12">
      <c r="A4" s="8">
        <v>1</v>
      </c>
      <c r="B4" s="8" t="s">
        <v>42</v>
      </c>
      <c r="C4" s="10" t="s">
        <v>18</v>
      </c>
      <c r="D4" s="10" t="s">
        <v>19</v>
      </c>
      <c r="E4" s="10"/>
      <c r="F4" s="10">
        <v>0</v>
      </c>
      <c r="G4" s="10" t="s">
        <v>20</v>
      </c>
      <c r="H4" s="11">
        <f t="shared" ref="H4:H32" si="0">F4*D4</f>
        <v>0</v>
      </c>
      <c r="I4" s="11">
        <v>0</v>
      </c>
      <c r="J4" s="11">
        <v>0</v>
      </c>
      <c r="K4" s="11">
        <f t="shared" ref="K4:K32" si="1">H4-I4-J4</f>
        <v>0</v>
      </c>
      <c r="L4" s="8"/>
    </row>
    <row r="5" s="2" customFormat="1" ht="42" customHeight="1" spans="1:12">
      <c r="A5" s="8">
        <v>2</v>
      </c>
      <c r="B5" s="8" t="s">
        <v>32</v>
      </c>
      <c r="C5" s="10" t="s">
        <v>18</v>
      </c>
      <c r="D5" s="10" t="s">
        <v>19</v>
      </c>
      <c r="E5" s="10"/>
      <c r="F5" s="10">
        <v>4</v>
      </c>
      <c r="G5" s="10" t="s">
        <v>20</v>
      </c>
      <c r="H5" s="11">
        <f t="shared" si="0"/>
        <v>668</v>
      </c>
      <c r="I5" s="11">
        <v>0</v>
      </c>
      <c r="J5" s="11">
        <v>0</v>
      </c>
      <c r="K5" s="11">
        <f t="shared" si="1"/>
        <v>668</v>
      </c>
      <c r="L5" s="8"/>
    </row>
    <row r="6" s="2" customFormat="1" ht="42" customHeight="1" spans="1:12">
      <c r="A6" s="8">
        <v>3</v>
      </c>
      <c r="B6" s="8" t="s">
        <v>31</v>
      </c>
      <c r="C6" s="10" t="s">
        <v>18</v>
      </c>
      <c r="D6" s="10" t="s">
        <v>19</v>
      </c>
      <c r="E6" s="10"/>
      <c r="F6" s="10">
        <v>17</v>
      </c>
      <c r="G6" s="10" t="s">
        <v>20</v>
      </c>
      <c r="H6" s="11">
        <f t="shared" si="0"/>
        <v>2839</v>
      </c>
      <c r="I6" s="11">
        <v>0</v>
      </c>
      <c r="J6" s="11">
        <v>0</v>
      </c>
      <c r="K6" s="11">
        <f t="shared" si="1"/>
        <v>2839</v>
      </c>
      <c r="L6" s="8"/>
    </row>
    <row r="7" s="2" customFormat="1" ht="42" customHeight="1" spans="1:12">
      <c r="A7" s="8">
        <v>4</v>
      </c>
      <c r="B7" s="8" t="s">
        <v>33</v>
      </c>
      <c r="C7" s="10" t="s">
        <v>18</v>
      </c>
      <c r="D7" s="10" t="s">
        <v>19</v>
      </c>
      <c r="E7" s="10"/>
      <c r="F7" s="10">
        <v>29</v>
      </c>
      <c r="G7" s="10" t="s">
        <v>20</v>
      </c>
      <c r="H7" s="11">
        <f t="shared" si="0"/>
        <v>4843</v>
      </c>
      <c r="I7" s="11">
        <v>0</v>
      </c>
      <c r="J7" s="11">
        <v>0</v>
      </c>
      <c r="K7" s="11">
        <f t="shared" si="1"/>
        <v>4843</v>
      </c>
      <c r="L7" s="8"/>
    </row>
    <row r="8" s="2" customFormat="1" ht="42" customHeight="1" spans="1:12">
      <c r="A8" s="8">
        <v>5</v>
      </c>
      <c r="B8" s="8" t="s">
        <v>21</v>
      </c>
      <c r="C8" s="10" t="s">
        <v>18</v>
      </c>
      <c r="D8" s="10" t="s">
        <v>19</v>
      </c>
      <c r="E8" s="10"/>
      <c r="F8" s="10">
        <v>0</v>
      </c>
      <c r="G8" s="10" t="s">
        <v>20</v>
      </c>
      <c r="H8" s="11">
        <f t="shared" si="0"/>
        <v>0</v>
      </c>
      <c r="I8" s="11">
        <v>0</v>
      </c>
      <c r="J8" s="11">
        <v>0</v>
      </c>
      <c r="K8" s="11">
        <f t="shared" si="1"/>
        <v>0</v>
      </c>
      <c r="L8" s="8"/>
    </row>
    <row r="9" s="2" customFormat="1" ht="42" customHeight="1" spans="1:12">
      <c r="A9" s="8">
        <v>6</v>
      </c>
      <c r="B9" s="8" t="s">
        <v>41</v>
      </c>
      <c r="C9" s="10" t="s">
        <v>18</v>
      </c>
      <c r="D9" s="10" t="s">
        <v>19</v>
      </c>
      <c r="E9" s="10"/>
      <c r="F9" s="10">
        <v>0</v>
      </c>
      <c r="G9" s="10" t="s">
        <v>20</v>
      </c>
      <c r="H9" s="11">
        <f t="shared" si="0"/>
        <v>0</v>
      </c>
      <c r="I9" s="11">
        <v>0</v>
      </c>
      <c r="J9" s="11">
        <v>0</v>
      </c>
      <c r="K9" s="11">
        <f t="shared" si="1"/>
        <v>0</v>
      </c>
      <c r="L9" s="8"/>
    </row>
    <row r="10" s="2" customFormat="1" ht="42" customHeight="1" spans="1:12">
      <c r="A10" s="8">
        <v>7</v>
      </c>
      <c r="B10" s="8" t="s">
        <v>47</v>
      </c>
      <c r="C10" s="10" t="s">
        <v>18</v>
      </c>
      <c r="D10" s="10" t="s">
        <v>19</v>
      </c>
      <c r="E10" s="10"/>
      <c r="F10" s="10">
        <v>0</v>
      </c>
      <c r="G10" s="10" t="s">
        <v>20</v>
      </c>
      <c r="H10" s="11">
        <f t="shared" si="0"/>
        <v>0</v>
      </c>
      <c r="I10" s="11">
        <v>0</v>
      </c>
      <c r="J10" s="11">
        <v>0</v>
      </c>
      <c r="K10" s="11">
        <f t="shared" si="1"/>
        <v>0</v>
      </c>
      <c r="L10" s="8"/>
    </row>
    <row r="11" s="2" customFormat="1" ht="42" customHeight="1" spans="1:12">
      <c r="A11" s="8">
        <v>8</v>
      </c>
      <c r="B11" s="8" t="s">
        <v>37</v>
      </c>
      <c r="C11" s="10" t="s">
        <v>18</v>
      </c>
      <c r="D11" s="10" t="s">
        <v>19</v>
      </c>
      <c r="E11" s="10"/>
      <c r="F11" s="10">
        <v>0</v>
      </c>
      <c r="G11" s="10" t="s">
        <v>20</v>
      </c>
      <c r="H11" s="11">
        <f t="shared" si="0"/>
        <v>0</v>
      </c>
      <c r="I11" s="11">
        <v>0</v>
      </c>
      <c r="J11" s="11">
        <v>0</v>
      </c>
      <c r="K11" s="11">
        <f t="shared" si="1"/>
        <v>0</v>
      </c>
      <c r="L11" s="8"/>
    </row>
    <row r="12" s="2" customFormat="1" ht="42" customHeight="1" spans="1:12">
      <c r="A12" s="8">
        <v>9</v>
      </c>
      <c r="B12" s="8" t="s">
        <v>38</v>
      </c>
      <c r="C12" s="10" t="s">
        <v>18</v>
      </c>
      <c r="D12" s="10" t="s">
        <v>19</v>
      </c>
      <c r="E12" s="10"/>
      <c r="F12" s="10">
        <v>24</v>
      </c>
      <c r="G12" s="10" t="s">
        <v>20</v>
      </c>
      <c r="H12" s="11">
        <f t="shared" si="0"/>
        <v>4008</v>
      </c>
      <c r="I12" s="11">
        <v>0</v>
      </c>
      <c r="J12" s="11">
        <v>0</v>
      </c>
      <c r="K12" s="11">
        <f t="shared" si="1"/>
        <v>4008</v>
      </c>
      <c r="L12" s="8"/>
    </row>
    <row r="13" s="2" customFormat="1" ht="42" customHeight="1" spans="1:12">
      <c r="A13" s="8">
        <v>10</v>
      </c>
      <c r="B13" s="8" t="s">
        <v>46</v>
      </c>
      <c r="C13" s="10" t="s">
        <v>18</v>
      </c>
      <c r="D13" s="10" t="s">
        <v>19</v>
      </c>
      <c r="E13" s="10"/>
      <c r="F13" s="10">
        <v>20</v>
      </c>
      <c r="G13" s="10" t="s">
        <v>20</v>
      </c>
      <c r="H13" s="11">
        <f t="shared" si="0"/>
        <v>3340</v>
      </c>
      <c r="I13" s="11">
        <v>0</v>
      </c>
      <c r="J13" s="11">
        <v>0</v>
      </c>
      <c r="K13" s="11">
        <f t="shared" si="1"/>
        <v>3340</v>
      </c>
      <c r="L13" s="8"/>
    </row>
    <row r="14" s="2" customFormat="1" ht="42" customHeight="1" spans="1:12">
      <c r="A14" s="8">
        <v>11</v>
      </c>
      <c r="B14" s="8" t="s">
        <v>43</v>
      </c>
      <c r="C14" s="10" t="s">
        <v>18</v>
      </c>
      <c r="D14" s="10" t="s">
        <v>19</v>
      </c>
      <c r="E14" s="10"/>
      <c r="F14" s="10">
        <v>23</v>
      </c>
      <c r="G14" s="10" t="s">
        <v>20</v>
      </c>
      <c r="H14" s="11">
        <f t="shared" si="0"/>
        <v>3841</v>
      </c>
      <c r="I14" s="11">
        <v>0</v>
      </c>
      <c r="J14" s="11">
        <v>0</v>
      </c>
      <c r="K14" s="11">
        <f t="shared" si="1"/>
        <v>3841</v>
      </c>
      <c r="L14" s="8"/>
    </row>
    <row r="15" s="2" customFormat="1" ht="42" customHeight="1" spans="1:12">
      <c r="A15" s="8">
        <v>12</v>
      </c>
      <c r="B15" s="8" t="s">
        <v>27</v>
      </c>
      <c r="C15" s="10" t="s">
        <v>18</v>
      </c>
      <c r="D15" s="10" t="s">
        <v>19</v>
      </c>
      <c r="E15" s="10"/>
      <c r="F15" s="10">
        <v>30</v>
      </c>
      <c r="G15" s="10" t="s">
        <v>20</v>
      </c>
      <c r="H15" s="11">
        <f t="shared" si="0"/>
        <v>5010</v>
      </c>
      <c r="I15" s="11">
        <v>0</v>
      </c>
      <c r="J15" s="11">
        <v>0</v>
      </c>
      <c r="K15" s="11">
        <f t="shared" si="1"/>
        <v>5010</v>
      </c>
      <c r="L15" s="8"/>
    </row>
    <row r="16" s="2" customFormat="1" ht="42" customHeight="1" spans="1:12">
      <c r="A16" s="8">
        <v>13</v>
      </c>
      <c r="B16" s="8" t="s">
        <v>34</v>
      </c>
      <c r="C16" s="10" t="s">
        <v>18</v>
      </c>
      <c r="D16" s="10" t="s">
        <v>19</v>
      </c>
      <c r="E16" s="10"/>
      <c r="F16" s="10">
        <v>0</v>
      </c>
      <c r="G16" s="10" t="s">
        <v>20</v>
      </c>
      <c r="H16" s="11">
        <f t="shared" si="0"/>
        <v>0</v>
      </c>
      <c r="I16" s="11">
        <v>0</v>
      </c>
      <c r="J16" s="11">
        <v>0</v>
      </c>
      <c r="K16" s="11">
        <f t="shared" si="1"/>
        <v>0</v>
      </c>
      <c r="L16" s="8"/>
    </row>
    <row r="17" s="2" customFormat="1" ht="42" customHeight="1" spans="1:12">
      <c r="A17" s="8">
        <v>14</v>
      </c>
      <c r="B17" s="8" t="s">
        <v>39</v>
      </c>
      <c r="C17" s="10" t="s">
        <v>18</v>
      </c>
      <c r="D17" s="10" t="s">
        <v>19</v>
      </c>
      <c r="E17" s="10"/>
      <c r="F17" s="10">
        <v>22</v>
      </c>
      <c r="G17" s="10" t="s">
        <v>20</v>
      </c>
      <c r="H17" s="11">
        <f t="shared" si="0"/>
        <v>3674</v>
      </c>
      <c r="I17" s="11">
        <v>0</v>
      </c>
      <c r="J17" s="11">
        <v>0</v>
      </c>
      <c r="K17" s="11">
        <f t="shared" si="1"/>
        <v>3674</v>
      </c>
      <c r="L17" s="8"/>
    </row>
    <row r="18" s="2" customFormat="1" ht="42" customHeight="1" spans="1:12">
      <c r="A18" s="8">
        <v>15</v>
      </c>
      <c r="B18" s="8" t="s">
        <v>36</v>
      </c>
      <c r="C18" s="10" t="s">
        <v>18</v>
      </c>
      <c r="D18" s="10" t="s">
        <v>19</v>
      </c>
      <c r="E18" s="10"/>
      <c r="F18" s="10">
        <v>17</v>
      </c>
      <c r="G18" s="10" t="s">
        <v>20</v>
      </c>
      <c r="H18" s="11">
        <f t="shared" si="0"/>
        <v>2839</v>
      </c>
      <c r="I18" s="11">
        <v>0</v>
      </c>
      <c r="J18" s="11">
        <v>0</v>
      </c>
      <c r="K18" s="11">
        <f t="shared" si="1"/>
        <v>2839</v>
      </c>
      <c r="L18" s="8"/>
    </row>
    <row r="19" s="2" customFormat="1" ht="42" customHeight="1" spans="1:12">
      <c r="A19" s="8">
        <v>16</v>
      </c>
      <c r="B19" s="8" t="s">
        <v>44</v>
      </c>
      <c r="C19" s="10" t="s">
        <v>18</v>
      </c>
      <c r="D19" s="10" t="s">
        <v>19</v>
      </c>
      <c r="E19" s="10"/>
      <c r="F19" s="10">
        <v>17</v>
      </c>
      <c r="G19" s="10" t="s">
        <v>20</v>
      </c>
      <c r="H19" s="11">
        <f t="shared" si="0"/>
        <v>2839</v>
      </c>
      <c r="I19" s="11">
        <v>0</v>
      </c>
      <c r="J19" s="11">
        <v>0</v>
      </c>
      <c r="K19" s="11">
        <f t="shared" si="1"/>
        <v>2839</v>
      </c>
      <c r="L19" s="8"/>
    </row>
    <row r="20" s="2" customFormat="1" ht="42" customHeight="1" spans="1:12">
      <c r="A20" s="8">
        <v>17</v>
      </c>
      <c r="B20" s="8" t="s">
        <v>26</v>
      </c>
      <c r="C20" s="10" t="s">
        <v>18</v>
      </c>
      <c r="D20" s="10" t="s">
        <v>19</v>
      </c>
      <c r="E20" s="10"/>
      <c r="F20" s="10">
        <v>0</v>
      </c>
      <c r="G20" s="10" t="s">
        <v>20</v>
      </c>
      <c r="H20" s="11">
        <f t="shared" si="0"/>
        <v>0</v>
      </c>
      <c r="I20" s="11">
        <v>0</v>
      </c>
      <c r="J20" s="11">
        <v>0</v>
      </c>
      <c r="K20" s="11">
        <f t="shared" si="1"/>
        <v>0</v>
      </c>
      <c r="L20" s="8"/>
    </row>
    <row r="21" s="2" customFormat="1" ht="42" customHeight="1" spans="1:12">
      <c r="A21" s="8">
        <v>18</v>
      </c>
      <c r="B21" s="8" t="s">
        <v>22</v>
      </c>
      <c r="C21" s="10" t="s">
        <v>18</v>
      </c>
      <c r="D21" s="10" t="s">
        <v>19</v>
      </c>
      <c r="E21" s="10"/>
      <c r="F21" s="10">
        <v>0</v>
      </c>
      <c r="G21" s="10" t="s">
        <v>20</v>
      </c>
      <c r="H21" s="11">
        <f t="shared" si="0"/>
        <v>0</v>
      </c>
      <c r="I21" s="11">
        <v>0</v>
      </c>
      <c r="J21" s="11">
        <v>0</v>
      </c>
      <c r="K21" s="11">
        <f t="shared" si="1"/>
        <v>0</v>
      </c>
      <c r="L21" s="8"/>
    </row>
    <row r="22" s="2" customFormat="1" ht="42" customHeight="1" spans="1:12">
      <c r="A22" s="8">
        <v>19</v>
      </c>
      <c r="B22" s="8" t="s">
        <v>40</v>
      </c>
      <c r="C22" s="10" t="s">
        <v>18</v>
      </c>
      <c r="D22" s="10" t="s">
        <v>19</v>
      </c>
      <c r="E22" s="10"/>
      <c r="F22" s="10">
        <v>0</v>
      </c>
      <c r="G22" s="10" t="s">
        <v>20</v>
      </c>
      <c r="H22" s="11">
        <f t="shared" si="0"/>
        <v>0</v>
      </c>
      <c r="I22" s="11">
        <v>0</v>
      </c>
      <c r="J22" s="11">
        <v>0</v>
      </c>
      <c r="K22" s="11">
        <f t="shared" si="1"/>
        <v>0</v>
      </c>
      <c r="L22" s="8"/>
    </row>
    <row r="23" s="2" customFormat="1" ht="42" customHeight="1" spans="1:12">
      <c r="A23" s="8">
        <v>20</v>
      </c>
      <c r="B23" s="8" t="s">
        <v>28</v>
      </c>
      <c r="C23" s="10" t="s">
        <v>18</v>
      </c>
      <c r="D23" s="10" t="s">
        <v>19</v>
      </c>
      <c r="E23" s="10"/>
      <c r="F23" s="10">
        <v>20</v>
      </c>
      <c r="G23" s="10" t="s">
        <v>20</v>
      </c>
      <c r="H23" s="11">
        <f t="shared" si="0"/>
        <v>3340</v>
      </c>
      <c r="I23" s="11">
        <v>0</v>
      </c>
      <c r="J23" s="11">
        <v>0</v>
      </c>
      <c r="K23" s="11">
        <f t="shared" si="1"/>
        <v>3340</v>
      </c>
      <c r="L23" s="8"/>
    </row>
    <row r="24" s="2" customFormat="1" ht="42" customHeight="1" spans="1:12">
      <c r="A24" s="8">
        <v>21</v>
      </c>
      <c r="B24" s="8" t="s">
        <v>25</v>
      </c>
      <c r="C24" s="10" t="s">
        <v>18</v>
      </c>
      <c r="D24" s="10" t="s">
        <v>19</v>
      </c>
      <c r="E24" s="10"/>
      <c r="F24" s="10">
        <v>0</v>
      </c>
      <c r="G24" s="10" t="s">
        <v>20</v>
      </c>
      <c r="H24" s="11">
        <f t="shared" si="0"/>
        <v>0</v>
      </c>
      <c r="I24" s="11">
        <v>0</v>
      </c>
      <c r="J24" s="11">
        <v>0</v>
      </c>
      <c r="K24" s="11">
        <f t="shared" si="1"/>
        <v>0</v>
      </c>
      <c r="L24" s="8"/>
    </row>
    <row r="25" s="2" customFormat="1" ht="42" customHeight="1" spans="1:12">
      <c r="A25" s="8">
        <v>22</v>
      </c>
      <c r="B25" s="8" t="s">
        <v>54</v>
      </c>
      <c r="C25" s="10" t="s">
        <v>18</v>
      </c>
      <c r="D25" s="10" t="s">
        <v>19</v>
      </c>
      <c r="E25" s="10"/>
      <c r="F25" s="10">
        <v>26</v>
      </c>
      <c r="G25" s="10" t="s">
        <v>20</v>
      </c>
      <c r="H25" s="11">
        <f t="shared" si="0"/>
        <v>4342</v>
      </c>
      <c r="I25" s="11">
        <v>0</v>
      </c>
      <c r="J25" s="11">
        <v>0</v>
      </c>
      <c r="K25" s="11">
        <f t="shared" si="1"/>
        <v>4342</v>
      </c>
      <c r="L25" s="8"/>
    </row>
    <row r="26" s="2" customFormat="1" ht="42" customHeight="1" spans="1:12">
      <c r="A26" s="8">
        <v>23</v>
      </c>
      <c r="B26" s="8" t="s">
        <v>23</v>
      </c>
      <c r="C26" s="10" t="s">
        <v>18</v>
      </c>
      <c r="D26" s="10" t="s">
        <v>19</v>
      </c>
      <c r="E26" s="10"/>
      <c r="F26" s="10">
        <v>0</v>
      </c>
      <c r="G26" s="10" t="s">
        <v>20</v>
      </c>
      <c r="H26" s="11">
        <f t="shared" si="0"/>
        <v>0</v>
      </c>
      <c r="I26" s="11">
        <v>0</v>
      </c>
      <c r="J26" s="11">
        <v>0</v>
      </c>
      <c r="K26" s="11">
        <f t="shared" si="1"/>
        <v>0</v>
      </c>
      <c r="L26" s="8"/>
    </row>
    <row r="27" s="2" customFormat="1" ht="42" customHeight="1" spans="1:12">
      <c r="A27" s="8">
        <v>24</v>
      </c>
      <c r="B27" s="8" t="s">
        <v>17</v>
      </c>
      <c r="C27" s="10" t="s">
        <v>18</v>
      </c>
      <c r="D27" s="10" t="s">
        <v>19</v>
      </c>
      <c r="E27" s="10"/>
      <c r="F27" s="10">
        <v>24</v>
      </c>
      <c r="G27" s="10" t="s">
        <v>20</v>
      </c>
      <c r="H27" s="11">
        <f t="shared" si="0"/>
        <v>4008</v>
      </c>
      <c r="I27" s="11">
        <v>0</v>
      </c>
      <c r="J27" s="11">
        <v>0</v>
      </c>
      <c r="K27" s="11">
        <f t="shared" si="1"/>
        <v>4008</v>
      </c>
      <c r="L27" s="8"/>
    </row>
    <row r="28" s="2" customFormat="1" ht="42" customHeight="1" spans="1:12">
      <c r="A28" s="8">
        <v>25</v>
      </c>
      <c r="B28" s="8" t="s">
        <v>45</v>
      </c>
      <c r="C28" s="10" t="s">
        <v>18</v>
      </c>
      <c r="D28" s="10" t="s">
        <v>19</v>
      </c>
      <c r="E28" s="10"/>
      <c r="F28" s="10">
        <v>0</v>
      </c>
      <c r="G28" s="10" t="s">
        <v>20</v>
      </c>
      <c r="H28" s="11">
        <f t="shared" si="0"/>
        <v>0</v>
      </c>
      <c r="I28" s="11">
        <v>0</v>
      </c>
      <c r="J28" s="11">
        <v>0</v>
      </c>
      <c r="K28" s="11">
        <f t="shared" si="1"/>
        <v>0</v>
      </c>
      <c r="L28" s="8"/>
    </row>
    <row r="29" s="2" customFormat="1" ht="42" customHeight="1" spans="1:12">
      <c r="A29" s="8">
        <v>26</v>
      </c>
      <c r="B29" s="8" t="s">
        <v>24</v>
      </c>
      <c r="C29" s="10" t="s">
        <v>18</v>
      </c>
      <c r="D29" s="10" t="s">
        <v>19</v>
      </c>
      <c r="E29" s="10"/>
      <c r="F29" s="10">
        <v>18</v>
      </c>
      <c r="G29" s="10" t="s">
        <v>20</v>
      </c>
      <c r="H29" s="11">
        <f t="shared" si="0"/>
        <v>3006</v>
      </c>
      <c r="I29" s="11">
        <v>0</v>
      </c>
      <c r="J29" s="11">
        <v>0</v>
      </c>
      <c r="K29" s="11">
        <f t="shared" si="1"/>
        <v>3006</v>
      </c>
      <c r="L29" s="8"/>
    </row>
    <row r="30" s="2" customFormat="1" ht="42" customHeight="1" spans="1:12">
      <c r="A30" s="8">
        <v>27</v>
      </c>
      <c r="B30" s="8" t="s">
        <v>29</v>
      </c>
      <c r="C30" s="10" t="s">
        <v>18</v>
      </c>
      <c r="D30" s="10" t="s">
        <v>19</v>
      </c>
      <c r="E30" s="10"/>
      <c r="F30" s="10">
        <v>2</v>
      </c>
      <c r="G30" s="10" t="s">
        <v>20</v>
      </c>
      <c r="H30" s="11">
        <f t="shared" si="0"/>
        <v>334</v>
      </c>
      <c r="I30" s="11">
        <v>0</v>
      </c>
      <c r="J30" s="11">
        <v>0</v>
      </c>
      <c r="K30" s="11">
        <f t="shared" si="1"/>
        <v>334</v>
      </c>
      <c r="L30" s="8"/>
    </row>
    <row r="31" s="2" customFormat="1" ht="42" customHeight="1" spans="1:12">
      <c r="A31" s="8">
        <v>28</v>
      </c>
      <c r="B31" s="8" t="s">
        <v>35</v>
      </c>
      <c r="C31" s="10" t="s">
        <v>18</v>
      </c>
      <c r="D31" s="10" t="s">
        <v>19</v>
      </c>
      <c r="E31" s="10"/>
      <c r="F31" s="10">
        <v>0</v>
      </c>
      <c r="G31" s="10" t="s">
        <v>20</v>
      </c>
      <c r="H31" s="11">
        <f t="shared" si="0"/>
        <v>0</v>
      </c>
      <c r="I31" s="11">
        <v>0</v>
      </c>
      <c r="J31" s="11">
        <v>0</v>
      </c>
      <c r="K31" s="11">
        <f t="shared" si="1"/>
        <v>0</v>
      </c>
      <c r="L31" s="8"/>
    </row>
    <row r="32" s="1" customFormat="1" ht="42" customHeight="1" spans="1:12">
      <c r="A32" s="8">
        <v>29</v>
      </c>
      <c r="B32" s="8" t="s">
        <v>30</v>
      </c>
      <c r="C32" s="10" t="s">
        <v>18</v>
      </c>
      <c r="D32" s="10" t="s">
        <v>19</v>
      </c>
      <c r="E32" s="10"/>
      <c r="F32" s="10">
        <v>0</v>
      </c>
      <c r="G32" s="10" t="s">
        <v>20</v>
      </c>
      <c r="H32" s="11">
        <f t="shared" si="0"/>
        <v>0</v>
      </c>
      <c r="I32" s="11">
        <v>0</v>
      </c>
      <c r="J32" s="11">
        <v>0</v>
      </c>
      <c r="K32" s="11">
        <f t="shared" si="1"/>
        <v>0</v>
      </c>
      <c r="L32" s="8"/>
    </row>
    <row r="33" s="1" customFormat="1" ht="42" customHeight="1" spans="1:12">
      <c r="A33" s="12" t="s">
        <v>48</v>
      </c>
      <c r="B33" s="12"/>
      <c r="C33" s="10"/>
      <c r="D33" s="10"/>
      <c r="E33" s="10"/>
      <c r="F33" s="10"/>
      <c r="G33" s="10"/>
      <c r="H33" s="11">
        <f>SUM(H4:H32)</f>
        <v>48931</v>
      </c>
      <c r="I33" s="11">
        <f t="shared" ref="H33:K33" si="2">SUM(I4:I7)</f>
        <v>0</v>
      </c>
      <c r="J33" s="11">
        <f t="shared" si="2"/>
        <v>0</v>
      </c>
      <c r="K33" s="11">
        <f>SUM(K4:K32)</f>
        <v>48931</v>
      </c>
      <c r="L33" s="8"/>
    </row>
    <row r="34" s="1" customFormat="1" ht="54" customHeight="1" spans="1:13">
      <c r="A34" s="7" t="s">
        <v>50</v>
      </c>
      <c r="B34" s="14"/>
      <c r="C34" s="6"/>
      <c r="D34" s="6"/>
      <c r="E34" s="6"/>
      <c r="F34" s="6"/>
      <c r="G34" s="6"/>
      <c r="H34" s="15" t="s">
        <v>51</v>
      </c>
      <c r="I34" s="15"/>
      <c r="J34" s="15"/>
      <c r="K34" s="15"/>
      <c r="L34" s="15"/>
      <c r="M34" s="19"/>
    </row>
  </sheetData>
  <mergeCells count="4">
    <mergeCell ref="A1:L1"/>
    <mergeCell ref="A2:B2"/>
    <mergeCell ref="A33:B33"/>
    <mergeCell ref="H34:L34"/>
  </mergeCells>
  <pageMargins left="0.7" right="0.7" top="0.75" bottom="0.75" header="0.3" footer="0.3"/>
  <pageSetup paperSize="9" scale="67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zoomScale="90" zoomScaleNormal="90" workbookViewId="0">
      <selection activeCell="C3" sqref="A$1:L$1048576"/>
    </sheetView>
  </sheetViews>
  <sheetFormatPr defaultColWidth="9" defaultRowHeight="14.25"/>
  <cols>
    <col min="1" max="1" width="4.75833333333333" style="1" customWidth="1"/>
    <col min="2" max="2" width="9.3" style="1" customWidth="1"/>
    <col min="3" max="11" width="10.625" style="1" customWidth="1"/>
    <col min="12" max="12" width="12.625" style="1" customWidth="1"/>
    <col min="13" max="13" width="9" style="1"/>
    <col min="14" max="16384" width="9" style="3"/>
  </cols>
  <sheetData>
    <row r="1" s="1" customFormat="1" ht="63" customHeight="1" spans="1: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32" customHeight="1" spans="1:12">
      <c r="A2" s="6" t="s">
        <v>1</v>
      </c>
      <c r="B2" s="6"/>
      <c r="C2" s="7"/>
      <c r="D2" s="7" t="s">
        <v>2</v>
      </c>
      <c r="E2" s="7"/>
      <c r="F2" s="7"/>
      <c r="G2" s="7"/>
      <c r="H2" s="7"/>
      <c r="I2" s="7" t="s">
        <v>3</v>
      </c>
      <c r="J2" s="7" t="s">
        <v>55</v>
      </c>
      <c r="K2" s="7"/>
      <c r="L2" s="17"/>
    </row>
    <row r="3" s="1" customFormat="1" ht="44" customHeight="1" spans="1:12">
      <c r="A3" s="8" t="s">
        <v>5</v>
      </c>
      <c r="B3" s="8" t="s">
        <v>6</v>
      </c>
      <c r="C3" s="8" t="s">
        <v>7</v>
      </c>
      <c r="D3" s="8" t="s">
        <v>8</v>
      </c>
      <c r="E3" s="9" t="s">
        <v>9</v>
      </c>
      <c r="F3" s="9" t="s">
        <v>10</v>
      </c>
      <c r="G3" s="8" t="s">
        <v>11</v>
      </c>
      <c r="H3" s="9" t="s">
        <v>12</v>
      </c>
      <c r="I3" s="8" t="s">
        <v>13</v>
      </c>
      <c r="J3" s="8" t="s">
        <v>14</v>
      </c>
      <c r="K3" s="9" t="s">
        <v>15</v>
      </c>
      <c r="L3" s="8" t="s">
        <v>16</v>
      </c>
    </row>
    <row r="4" s="2" customFormat="1" ht="42" customHeight="1" spans="1:12">
      <c r="A4" s="8">
        <v>1</v>
      </c>
      <c r="B4" s="8" t="s">
        <v>46</v>
      </c>
      <c r="C4" s="10" t="s">
        <v>18</v>
      </c>
      <c r="D4" s="10" t="s">
        <v>19</v>
      </c>
      <c r="E4" s="10"/>
      <c r="F4" s="10">
        <v>11</v>
      </c>
      <c r="G4" s="10" t="s">
        <v>20</v>
      </c>
      <c r="H4" s="11">
        <f t="shared" ref="H4:H16" si="0">F4*D4</f>
        <v>1837</v>
      </c>
      <c r="I4" s="11">
        <v>0</v>
      </c>
      <c r="J4" s="11">
        <v>0</v>
      </c>
      <c r="K4" s="11">
        <f t="shared" ref="K4:K16" si="1">H4-I4-J4</f>
        <v>1837</v>
      </c>
      <c r="L4" s="8"/>
    </row>
    <row r="5" s="2" customFormat="1" ht="42" customHeight="1" spans="1:12">
      <c r="A5" s="8">
        <v>2</v>
      </c>
      <c r="B5" s="8" t="s">
        <v>38</v>
      </c>
      <c r="C5" s="10" t="s">
        <v>18</v>
      </c>
      <c r="D5" s="10" t="s">
        <v>19</v>
      </c>
      <c r="E5" s="10"/>
      <c r="F5" s="10">
        <v>2</v>
      </c>
      <c r="G5" s="10" t="s">
        <v>20</v>
      </c>
      <c r="H5" s="11">
        <f t="shared" si="0"/>
        <v>334</v>
      </c>
      <c r="I5" s="11">
        <v>0</v>
      </c>
      <c r="J5" s="11">
        <v>0</v>
      </c>
      <c r="K5" s="11">
        <f t="shared" si="1"/>
        <v>334</v>
      </c>
      <c r="L5" s="8"/>
    </row>
    <row r="6" s="2" customFormat="1" ht="42" customHeight="1" spans="1:12">
      <c r="A6" s="8">
        <v>3</v>
      </c>
      <c r="B6" s="8" t="s">
        <v>29</v>
      </c>
      <c r="C6" s="10" t="s">
        <v>18</v>
      </c>
      <c r="D6" s="10" t="s">
        <v>19</v>
      </c>
      <c r="E6" s="10"/>
      <c r="F6" s="10">
        <v>2</v>
      </c>
      <c r="G6" s="10" t="s">
        <v>20</v>
      </c>
      <c r="H6" s="11">
        <f t="shared" si="0"/>
        <v>334</v>
      </c>
      <c r="I6" s="11">
        <v>0</v>
      </c>
      <c r="J6" s="11">
        <v>0</v>
      </c>
      <c r="K6" s="11">
        <f t="shared" si="1"/>
        <v>334</v>
      </c>
      <c r="L6" s="8"/>
    </row>
    <row r="7" s="2" customFormat="1" ht="42" customHeight="1" spans="1:12">
      <c r="A7" s="8">
        <v>4</v>
      </c>
      <c r="B7" s="8" t="s">
        <v>31</v>
      </c>
      <c r="C7" s="10" t="s">
        <v>18</v>
      </c>
      <c r="D7" s="10" t="s">
        <v>19</v>
      </c>
      <c r="E7" s="10"/>
      <c r="F7" s="10">
        <v>15</v>
      </c>
      <c r="G7" s="10" t="s">
        <v>20</v>
      </c>
      <c r="H7" s="11">
        <f t="shared" si="0"/>
        <v>2505</v>
      </c>
      <c r="I7" s="11">
        <v>0</v>
      </c>
      <c r="J7" s="11">
        <v>0</v>
      </c>
      <c r="K7" s="11">
        <f t="shared" si="1"/>
        <v>2505</v>
      </c>
      <c r="L7" s="8"/>
    </row>
    <row r="8" s="2" customFormat="1" ht="42" customHeight="1" spans="1:12">
      <c r="A8" s="8">
        <v>5</v>
      </c>
      <c r="B8" s="8" t="s">
        <v>44</v>
      </c>
      <c r="C8" s="10" t="s">
        <v>18</v>
      </c>
      <c r="D8" s="10" t="s">
        <v>19</v>
      </c>
      <c r="E8" s="10"/>
      <c r="F8" s="10">
        <v>4</v>
      </c>
      <c r="G8" s="10" t="s">
        <v>20</v>
      </c>
      <c r="H8" s="11">
        <f t="shared" si="0"/>
        <v>668</v>
      </c>
      <c r="I8" s="11">
        <v>0</v>
      </c>
      <c r="J8" s="11">
        <v>0</v>
      </c>
      <c r="K8" s="11">
        <f t="shared" si="1"/>
        <v>668</v>
      </c>
      <c r="L8" s="8"/>
    </row>
    <row r="9" s="2" customFormat="1" ht="42" customHeight="1" spans="1:12">
      <c r="A9" s="8">
        <v>6</v>
      </c>
      <c r="B9" s="8" t="s">
        <v>33</v>
      </c>
      <c r="C9" s="10" t="s">
        <v>18</v>
      </c>
      <c r="D9" s="10" t="s">
        <v>19</v>
      </c>
      <c r="E9" s="10"/>
      <c r="F9" s="10">
        <v>31</v>
      </c>
      <c r="G9" s="10" t="s">
        <v>20</v>
      </c>
      <c r="H9" s="11">
        <f t="shared" si="0"/>
        <v>5177</v>
      </c>
      <c r="I9" s="11">
        <v>0</v>
      </c>
      <c r="J9" s="11">
        <v>0</v>
      </c>
      <c r="K9" s="11">
        <f t="shared" si="1"/>
        <v>5177</v>
      </c>
      <c r="L9" s="8"/>
    </row>
    <row r="10" s="2" customFormat="1" ht="42" customHeight="1" spans="1:12">
      <c r="A10" s="8">
        <v>7</v>
      </c>
      <c r="B10" s="8" t="s">
        <v>36</v>
      </c>
      <c r="C10" s="10" t="s">
        <v>18</v>
      </c>
      <c r="D10" s="10" t="s">
        <v>19</v>
      </c>
      <c r="E10" s="10"/>
      <c r="F10" s="10">
        <v>20</v>
      </c>
      <c r="G10" s="10" t="s">
        <v>20</v>
      </c>
      <c r="H10" s="11">
        <f t="shared" si="0"/>
        <v>3340</v>
      </c>
      <c r="I10" s="11">
        <v>0</v>
      </c>
      <c r="J10" s="11">
        <v>0</v>
      </c>
      <c r="K10" s="11">
        <f t="shared" si="1"/>
        <v>3340</v>
      </c>
      <c r="L10" s="8"/>
    </row>
    <row r="11" s="2" customFormat="1" ht="42" customHeight="1" spans="1:12">
      <c r="A11" s="8">
        <v>8</v>
      </c>
      <c r="B11" s="8" t="s">
        <v>24</v>
      </c>
      <c r="C11" s="10" t="s">
        <v>18</v>
      </c>
      <c r="D11" s="10" t="s">
        <v>19</v>
      </c>
      <c r="E11" s="10"/>
      <c r="F11" s="10">
        <v>12</v>
      </c>
      <c r="G11" s="10" t="s">
        <v>20</v>
      </c>
      <c r="H11" s="11">
        <f t="shared" si="0"/>
        <v>2004</v>
      </c>
      <c r="I11" s="11">
        <v>0</v>
      </c>
      <c r="J11" s="11">
        <v>0</v>
      </c>
      <c r="K11" s="11">
        <f t="shared" si="1"/>
        <v>2004</v>
      </c>
      <c r="L11" s="8"/>
    </row>
    <row r="12" s="2" customFormat="1" ht="42" customHeight="1" spans="1:12">
      <c r="A12" s="8">
        <v>9</v>
      </c>
      <c r="B12" s="8" t="s">
        <v>17</v>
      </c>
      <c r="C12" s="10" t="s">
        <v>18</v>
      </c>
      <c r="D12" s="10" t="s">
        <v>19</v>
      </c>
      <c r="E12" s="10"/>
      <c r="F12" s="10">
        <v>13</v>
      </c>
      <c r="G12" s="10" t="s">
        <v>20</v>
      </c>
      <c r="H12" s="11">
        <f t="shared" si="0"/>
        <v>2171</v>
      </c>
      <c r="I12" s="11">
        <v>0</v>
      </c>
      <c r="J12" s="11">
        <v>0</v>
      </c>
      <c r="K12" s="11">
        <f t="shared" si="1"/>
        <v>2171</v>
      </c>
      <c r="L12" s="8"/>
    </row>
    <row r="13" s="2" customFormat="1" ht="42" customHeight="1" spans="1:12">
      <c r="A13" s="8">
        <v>10</v>
      </c>
      <c r="B13" s="8" t="s">
        <v>43</v>
      </c>
      <c r="C13" s="10" t="s">
        <v>18</v>
      </c>
      <c r="D13" s="10" t="s">
        <v>19</v>
      </c>
      <c r="E13" s="10"/>
      <c r="F13" s="10">
        <v>2</v>
      </c>
      <c r="G13" s="10" t="s">
        <v>20</v>
      </c>
      <c r="H13" s="11">
        <f t="shared" si="0"/>
        <v>334</v>
      </c>
      <c r="I13" s="11">
        <v>0</v>
      </c>
      <c r="J13" s="11">
        <v>0</v>
      </c>
      <c r="K13" s="11">
        <f t="shared" si="1"/>
        <v>334</v>
      </c>
      <c r="L13" s="8"/>
    </row>
    <row r="14" s="2" customFormat="1" ht="42" customHeight="1" spans="1:12">
      <c r="A14" s="8">
        <v>11</v>
      </c>
      <c r="B14" s="8" t="s">
        <v>27</v>
      </c>
      <c r="C14" s="10" t="s">
        <v>18</v>
      </c>
      <c r="D14" s="10" t="s">
        <v>19</v>
      </c>
      <c r="E14" s="10"/>
      <c r="F14" s="10">
        <v>28</v>
      </c>
      <c r="G14" s="10" t="s">
        <v>20</v>
      </c>
      <c r="H14" s="11">
        <f t="shared" si="0"/>
        <v>4676</v>
      </c>
      <c r="I14" s="11">
        <v>0</v>
      </c>
      <c r="J14" s="11">
        <v>0</v>
      </c>
      <c r="K14" s="11">
        <f t="shared" si="1"/>
        <v>4676</v>
      </c>
      <c r="L14" s="8"/>
    </row>
    <row r="15" s="2" customFormat="1" ht="42" customHeight="1" spans="1:12">
      <c r="A15" s="8">
        <v>12</v>
      </c>
      <c r="B15" s="8" t="s">
        <v>54</v>
      </c>
      <c r="C15" s="10" t="s">
        <v>18</v>
      </c>
      <c r="D15" s="10" t="s">
        <v>19</v>
      </c>
      <c r="E15" s="10"/>
      <c r="F15" s="10">
        <v>22</v>
      </c>
      <c r="G15" s="10" t="s">
        <v>20</v>
      </c>
      <c r="H15" s="11">
        <f t="shared" si="0"/>
        <v>3674</v>
      </c>
      <c r="I15" s="11">
        <v>0</v>
      </c>
      <c r="J15" s="11">
        <v>0</v>
      </c>
      <c r="K15" s="11">
        <f t="shared" si="1"/>
        <v>3674</v>
      </c>
      <c r="L15" s="8"/>
    </row>
    <row r="16" s="2" customFormat="1" ht="42" customHeight="1" spans="1:12">
      <c r="A16" s="8">
        <v>13</v>
      </c>
      <c r="B16" s="8" t="s">
        <v>39</v>
      </c>
      <c r="C16" s="10" t="s">
        <v>18</v>
      </c>
      <c r="D16" s="10" t="s">
        <v>19</v>
      </c>
      <c r="E16" s="10"/>
      <c r="F16" s="10">
        <v>4</v>
      </c>
      <c r="G16" s="10" t="s">
        <v>20</v>
      </c>
      <c r="H16" s="11">
        <f t="shared" si="0"/>
        <v>668</v>
      </c>
      <c r="I16" s="11">
        <v>0</v>
      </c>
      <c r="J16" s="11">
        <v>0</v>
      </c>
      <c r="K16" s="11">
        <f t="shared" si="1"/>
        <v>668</v>
      </c>
      <c r="L16" s="8"/>
    </row>
    <row r="17" s="1" customFormat="1" ht="42" customHeight="1" spans="1:12">
      <c r="A17" s="12" t="s">
        <v>48</v>
      </c>
      <c r="B17" s="12"/>
      <c r="C17" s="10"/>
      <c r="D17" s="10"/>
      <c r="E17" s="10"/>
      <c r="F17" s="10"/>
      <c r="G17" s="10"/>
      <c r="H17" s="11">
        <f>SUM(H4:H16)</f>
        <v>27722</v>
      </c>
      <c r="I17" s="11">
        <f t="shared" ref="H17:K17" si="2">SUM(I4:I7)</f>
        <v>0</v>
      </c>
      <c r="J17" s="11">
        <f t="shared" si="2"/>
        <v>0</v>
      </c>
      <c r="K17" s="11">
        <f>SUM(K4:K16)</f>
        <v>27722</v>
      </c>
      <c r="L17" s="8"/>
    </row>
    <row r="18" s="1" customFormat="1" ht="42" customHeight="1" spans="1:13">
      <c r="A18" s="13" t="s">
        <v>49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8"/>
    </row>
    <row r="19" s="1" customFormat="1" ht="54" customHeight="1" spans="1:13">
      <c r="A19" s="7" t="s">
        <v>50</v>
      </c>
      <c r="B19" s="14"/>
      <c r="C19" s="6"/>
      <c r="D19" s="6"/>
      <c r="E19" s="6"/>
      <c r="F19" s="6"/>
      <c r="G19" s="6"/>
      <c r="H19" s="15" t="s">
        <v>51</v>
      </c>
      <c r="I19" s="15"/>
      <c r="J19" s="15"/>
      <c r="K19" s="15"/>
      <c r="L19" s="15"/>
      <c r="M19" s="19"/>
    </row>
  </sheetData>
  <mergeCells count="4">
    <mergeCell ref="A1:L1"/>
    <mergeCell ref="A2:B2"/>
    <mergeCell ref="A17:B17"/>
    <mergeCell ref="H19:L19"/>
  </mergeCells>
  <pageMargins left="0.7" right="0.7" top="0.75" bottom="0.75" header="0.3" footer="0.3"/>
  <pageSetup paperSize="9" scale="6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5"/>
  <sheetViews>
    <sheetView zoomScale="90" zoomScaleNormal="90" workbookViewId="0">
      <selection activeCell="C3" sqref="A$1:L$1048576"/>
    </sheetView>
  </sheetViews>
  <sheetFormatPr defaultColWidth="9" defaultRowHeight="14.25"/>
  <cols>
    <col min="1" max="1" width="4.75833333333333" style="1" customWidth="1"/>
    <col min="2" max="2" width="9.3" style="1" customWidth="1"/>
    <col min="3" max="11" width="10.625" style="1" customWidth="1"/>
    <col min="12" max="12" width="12.625" style="1" customWidth="1"/>
    <col min="13" max="13" width="9" style="1"/>
    <col min="14" max="16384" width="9" style="3"/>
  </cols>
  <sheetData>
    <row r="1" s="1" customFormat="1" ht="63" customHeight="1" spans="1: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32" customHeight="1" spans="1:12">
      <c r="A2" s="6" t="s">
        <v>1</v>
      </c>
      <c r="B2" s="6"/>
      <c r="C2" s="7"/>
      <c r="D2" s="7" t="s">
        <v>2</v>
      </c>
      <c r="E2" s="7"/>
      <c r="F2" s="7"/>
      <c r="G2" s="7"/>
      <c r="H2" s="7"/>
      <c r="I2" s="7" t="s">
        <v>3</v>
      </c>
      <c r="J2" s="7" t="s">
        <v>56</v>
      </c>
      <c r="K2" s="7"/>
      <c r="L2" s="17"/>
    </row>
    <row r="3" s="1" customFormat="1" ht="44" customHeight="1" spans="1:12">
      <c r="A3" s="8" t="s">
        <v>5</v>
      </c>
      <c r="B3" s="8" t="s">
        <v>6</v>
      </c>
      <c r="C3" s="8" t="s">
        <v>7</v>
      </c>
      <c r="D3" s="8" t="s">
        <v>8</v>
      </c>
      <c r="E3" s="9" t="s">
        <v>9</v>
      </c>
      <c r="F3" s="9" t="s">
        <v>10</v>
      </c>
      <c r="G3" s="8" t="s">
        <v>11</v>
      </c>
      <c r="H3" s="9" t="s">
        <v>12</v>
      </c>
      <c r="I3" s="8" t="s">
        <v>13</v>
      </c>
      <c r="J3" s="8" t="s">
        <v>14</v>
      </c>
      <c r="K3" s="9" t="s">
        <v>15</v>
      </c>
      <c r="L3" s="8" t="s">
        <v>16</v>
      </c>
    </row>
    <row r="4" s="2" customFormat="1" ht="42" customHeight="1" spans="1:12">
      <c r="A4" s="8">
        <v>1</v>
      </c>
      <c r="B4" s="8" t="s">
        <v>39</v>
      </c>
      <c r="C4" s="10" t="s">
        <v>18</v>
      </c>
      <c r="D4" s="10" t="s">
        <v>19</v>
      </c>
      <c r="E4" s="10"/>
      <c r="F4" s="10">
        <v>21</v>
      </c>
      <c r="G4" s="10" t="s">
        <v>20</v>
      </c>
      <c r="H4" s="11">
        <f t="shared" ref="H4:H10" si="0">F4*D4</f>
        <v>3507</v>
      </c>
      <c r="I4" s="11">
        <v>0</v>
      </c>
      <c r="J4" s="11">
        <v>0</v>
      </c>
      <c r="K4" s="11">
        <f t="shared" ref="K4:K10" si="1">H4-I4-J4</f>
        <v>3507</v>
      </c>
      <c r="L4" s="8"/>
    </row>
    <row r="5" s="2" customFormat="1" ht="42" customHeight="1" spans="1:12">
      <c r="A5" s="8">
        <v>2</v>
      </c>
      <c r="B5" s="8" t="s">
        <v>44</v>
      </c>
      <c r="C5" s="10" t="s">
        <v>18</v>
      </c>
      <c r="D5" s="10" t="s">
        <v>19</v>
      </c>
      <c r="E5" s="10"/>
      <c r="F5" s="10">
        <v>5</v>
      </c>
      <c r="G5" s="10" t="s">
        <v>20</v>
      </c>
      <c r="H5" s="11">
        <f t="shared" si="0"/>
        <v>835</v>
      </c>
      <c r="I5" s="11">
        <v>0</v>
      </c>
      <c r="J5" s="11">
        <v>0</v>
      </c>
      <c r="K5" s="11">
        <f t="shared" si="1"/>
        <v>835</v>
      </c>
      <c r="L5" s="8"/>
    </row>
    <row r="6" s="2" customFormat="1" ht="42" customHeight="1" spans="1:12">
      <c r="A6" s="8">
        <v>3</v>
      </c>
      <c r="B6" s="8" t="s">
        <v>29</v>
      </c>
      <c r="C6" s="10" t="s">
        <v>18</v>
      </c>
      <c r="D6" s="10" t="s">
        <v>19</v>
      </c>
      <c r="E6" s="10"/>
      <c r="F6" s="10">
        <v>3</v>
      </c>
      <c r="G6" s="10" t="s">
        <v>20</v>
      </c>
      <c r="H6" s="11">
        <f t="shared" si="0"/>
        <v>501</v>
      </c>
      <c r="I6" s="11">
        <v>0</v>
      </c>
      <c r="J6" s="11">
        <v>0</v>
      </c>
      <c r="K6" s="11">
        <f t="shared" si="1"/>
        <v>501</v>
      </c>
      <c r="L6" s="8"/>
    </row>
    <row r="7" s="2" customFormat="1" ht="42" customHeight="1" spans="1:12">
      <c r="A7" s="8">
        <v>4</v>
      </c>
      <c r="B7" s="8" t="s">
        <v>33</v>
      </c>
      <c r="C7" s="10" t="s">
        <v>18</v>
      </c>
      <c r="D7" s="10" t="s">
        <v>19</v>
      </c>
      <c r="E7" s="10"/>
      <c r="F7" s="10">
        <v>30</v>
      </c>
      <c r="G7" s="10" t="s">
        <v>20</v>
      </c>
      <c r="H7" s="11">
        <f t="shared" si="0"/>
        <v>5010</v>
      </c>
      <c r="I7" s="11">
        <v>0</v>
      </c>
      <c r="J7" s="11">
        <v>0</v>
      </c>
      <c r="K7" s="11">
        <f t="shared" si="1"/>
        <v>5010</v>
      </c>
      <c r="L7" s="8"/>
    </row>
    <row r="8" s="2" customFormat="1" ht="42" customHeight="1" spans="1:12">
      <c r="A8" s="8">
        <v>5</v>
      </c>
      <c r="B8" s="8" t="s">
        <v>38</v>
      </c>
      <c r="C8" s="10" t="s">
        <v>18</v>
      </c>
      <c r="D8" s="10" t="s">
        <v>19</v>
      </c>
      <c r="E8" s="10"/>
      <c r="F8" s="10">
        <v>5</v>
      </c>
      <c r="G8" s="10" t="s">
        <v>20</v>
      </c>
      <c r="H8" s="11">
        <f t="shared" si="0"/>
        <v>835</v>
      </c>
      <c r="I8" s="11">
        <v>0</v>
      </c>
      <c r="J8" s="11">
        <v>0</v>
      </c>
      <c r="K8" s="11">
        <f t="shared" si="1"/>
        <v>835</v>
      </c>
      <c r="L8" s="8"/>
    </row>
    <row r="9" s="2" customFormat="1" ht="42" customHeight="1" spans="1:12">
      <c r="A9" s="8">
        <v>6</v>
      </c>
      <c r="B9" s="8" t="s">
        <v>32</v>
      </c>
      <c r="C9" s="10" t="s">
        <v>18</v>
      </c>
      <c r="D9" s="10" t="s">
        <v>19</v>
      </c>
      <c r="E9" s="10"/>
      <c r="F9" s="10">
        <v>11</v>
      </c>
      <c r="G9" s="10" t="s">
        <v>20</v>
      </c>
      <c r="H9" s="11">
        <f t="shared" si="0"/>
        <v>1837</v>
      </c>
      <c r="I9" s="11">
        <v>0</v>
      </c>
      <c r="J9" s="11">
        <v>0</v>
      </c>
      <c r="K9" s="11">
        <f t="shared" si="1"/>
        <v>1837</v>
      </c>
      <c r="L9" s="8"/>
    </row>
    <row r="10" s="2" customFormat="1" ht="42" customHeight="1" spans="1:12">
      <c r="A10" s="8">
        <v>7</v>
      </c>
      <c r="B10" s="8" t="s">
        <v>27</v>
      </c>
      <c r="C10" s="10" t="s">
        <v>18</v>
      </c>
      <c r="D10" s="10" t="s">
        <v>19</v>
      </c>
      <c r="E10" s="10"/>
      <c r="F10" s="10">
        <v>26</v>
      </c>
      <c r="G10" s="10" t="s">
        <v>20</v>
      </c>
      <c r="H10" s="11">
        <f t="shared" si="0"/>
        <v>4342</v>
      </c>
      <c r="I10" s="11">
        <v>0</v>
      </c>
      <c r="J10" s="11">
        <v>0</v>
      </c>
      <c r="K10" s="11">
        <f t="shared" si="1"/>
        <v>4342</v>
      </c>
      <c r="L10" s="8"/>
    </row>
    <row r="11" s="1" customFormat="1" ht="42" customHeight="1" spans="1:12">
      <c r="A11" s="12"/>
      <c r="B11" s="12"/>
      <c r="C11" s="10"/>
      <c r="D11" s="10"/>
      <c r="E11" s="10"/>
      <c r="F11" s="10"/>
      <c r="G11" s="10"/>
      <c r="H11" s="11"/>
      <c r="I11" s="11"/>
      <c r="J11" s="11"/>
      <c r="K11" s="11"/>
      <c r="L11" s="8"/>
    </row>
    <row r="12" s="1" customFormat="1" ht="42" customHeight="1" spans="1:12">
      <c r="A12" s="12" t="s">
        <v>48</v>
      </c>
      <c r="B12" s="12"/>
      <c r="C12" s="10"/>
      <c r="D12" s="10"/>
      <c r="E12" s="10"/>
      <c r="F12" s="10"/>
      <c r="G12" s="10"/>
      <c r="H12" s="11">
        <f>SUM(H4:H10)</f>
        <v>16867</v>
      </c>
      <c r="I12" s="11">
        <f t="shared" ref="H12:K12" si="2">SUM(I4:I7)</f>
        <v>0</v>
      </c>
      <c r="J12" s="11">
        <f t="shared" si="2"/>
        <v>0</v>
      </c>
      <c r="K12" s="11">
        <f>SUM(K4:K10)</f>
        <v>16867</v>
      </c>
      <c r="L12" s="8"/>
    </row>
    <row r="13" s="1" customFormat="1" ht="42" customHeight="1" spans="1:13">
      <c r="A13" s="13" t="s">
        <v>49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8"/>
    </row>
    <row r="14" s="1" customFormat="1" ht="54" customHeight="1" spans="1:13">
      <c r="A14" s="7" t="s">
        <v>50</v>
      </c>
      <c r="B14" s="14"/>
      <c r="C14" s="6"/>
      <c r="D14" s="6"/>
      <c r="E14" s="6"/>
      <c r="F14" s="6"/>
      <c r="G14" s="6"/>
      <c r="H14" s="15" t="s">
        <v>51</v>
      </c>
      <c r="I14" s="15"/>
      <c r="J14" s="15"/>
      <c r="K14" s="15"/>
      <c r="L14" s="15"/>
      <c r="M14" s="19"/>
    </row>
    <row r="15" s="1" customFormat="1" ht="42" customHeight="1" spans="1:2">
      <c r="A15" s="16"/>
      <c r="B15" s="16"/>
    </row>
  </sheetData>
  <mergeCells count="5">
    <mergeCell ref="A1:L1"/>
    <mergeCell ref="A2:B2"/>
    <mergeCell ref="A12:B12"/>
    <mergeCell ref="H14:L14"/>
    <mergeCell ref="A15:B15"/>
  </mergeCells>
  <pageMargins left="0.7" right="0.7" top="0.75" bottom="0.75" header="0.3" footer="0.3"/>
  <pageSetup paperSize="9" scale="67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0"/>
  <sheetViews>
    <sheetView zoomScale="90" zoomScaleNormal="90" workbookViewId="0">
      <selection activeCell="C3" sqref="A$1:L$1048576"/>
    </sheetView>
  </sheetViews>
  <sheetFormatPr defaultColWidth="9" defaultRowHeight="14.25"/>
  <cols>
    <col min="1" max="1" width="4.75833333333333" style="1" customWidth="1"/>
    <col min="2" max="2" width="9.3" style="1" customWidth="1"/>
    <col min="3" max="11" width="10.625" style="1" customWidth="1"/>
    <col min="12" max="12" width="12.625" style="1" customWidth="1"/>
    <col min="13" max="13" width="9" style="1"/>
    <col min="14" max="16384" width="9" style="3"/>
  </cols>
  <sheetData>
    <row r="1" s="1" customFormat="1" ht="63" customHeight="1" spans="1: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32" customHeight="1" spans="1:12">
      <c r="A2" s="6" t="s">
        <v>1</v>
      </c>
      <c r="B2" s="6"/>
      <c r="C2" s="7"/>
      <c r="D2" s="7" t="s">
        <v>2</v>
      </c>
      <c r="E2" s="7"/>
      <c r="F2" s="7"/>
      <c r="G2" s="7"/>
      <c r="H2" s="7"/>
      <c r="I2" s="7" t="s">
        <v>3</v>
      </c>
      <c r="J2" s="7" t="s">
        <v>57</v>
      </c>
      <c r="K2" s="7"/>
      <c r="L2" s="17"/>
    </row>
    <row r="3" s="1" customFormat="1" ht="44" customHeight="1" spans="1:12">
      <c r="A3" s="8" t="s">
        <v>5</v>
      </c>
      <c r="B3" s="8" t="s">
        <v>6</v>
      </c>
      <c r="C3" s="8" t="s">
        <v>7</v>
      </c>
      <c r="D3" s="8" t="s">
        <v>8</v>
      </c>
      <c r="E3" s="9" t="s">
        <v>9</v>
      </c>
      <c r="F3" s="9" t="s">
        <v>10</v>
      </c>
      <c r="G3" s="8" t="s">
        <v>11</v>
      </c>
      <c r="H3" s="9" t="s">
        <v>12</v>
      </c>
      <c r="I3" s="8" t="s">
        <v>13</v>
      </c>
      <c r="J3" s="8" t="s">
        <v>14</v>
      </c>
      <c r="K3" s="9" t="s">
        <v>15</v>
      </c>
      <c r="L3" s="8" t="s">
        <v>16</v>
      </c>
    </row>
    <row r="4" s="2" customFormat="1" ht="42" customHeight="1" spans="1:12">
      <c r="A4" s="8">
        <v>1</v>
      </c>
      <c r="B4" s="8" t="s">
        <v>33</v>
      </c>
      <c r="C4" s="10" t="s">
        <v>18</v>
      </c>
      <c r="D4" s="10" t="s">
        <v>19</v>
      </c>
      <c r="E4" s="10"/>
      <c r="F4" s="10">
        <v>22</v>
      </c>
      <c r="G4" s="10" t="s">
        <v>20</v>
      </c>
      <c r="H4" s="11">
        <f>F4*D4</f>
        <v>3674</v>
      </c>
      <c r="I4" s="11">
        <v>0</v>
      </c>
      <c r="J4" s="11">
        <v>0</v>
      </c>
      <c r="K4" s="11">
        <f>H4-I4-J4</f>
        <v>3674</v>
      </c>
      <c r="L4" s="8"/>
    </row>
    <row r="5" s="2" customFormat="1" ht="42" customHeight="1" spans="1:12">
      <c r="A5" s="8">
        <v>2</v>
      </c>
      <c r="B5" s="8" t="s">
        <v>32</v>
      </c>
      <c r="C5" s="10" t="s">
        <v>18</v>
      </c>
      <c r="D5" s="10" t="s">
        <v>19</v>
      </c>
      <c r="E5" s="10"/>
      <c r="F5" s="10">
        <v>15</v>
      </c>
      <c r="G5" s="10" t="s">
        <v>20</v>
      </c>
      <c r="H5" s="11">
        <f>F5*D5</f>
        <v>2505</v>
      </c>
      <c r="I5" s="11">
        <v>0</v>
      </c>
      <c r="J5" s="11">
        <v>0</v>
      </c>
      <c r="K5" s="11">
        <f>H5-I5-J5</f>
        <v>2505</v>
      </c>
      <c r="L5" s="8"/>
    </row>
    <row r="6" s="1" customFormat="1" ht="42" customHeight="1" spans="1:12">
      <c r="A6" s="12"/>
      <c r="B6" s="12"/>
      <c r="C6" s="10"/>
      <c r="D6" s="10"/>
      <c r="E6" s="10"/>
      <c r="F6" s="10"/>
      <c r="G6" s="10"/>
      <c r="H6" s="11"/>
      <c r="I6" s="11"/>
      <c r="J6" s="11"/>
      <c r="K6" s="11"/>
      <c r="L6" s="8"/>
    </row>
    <row r="7" s="1" customFormat="1" ht="42" customHeight="1" spans="1:12">
      <c r="A7" s="12" t="s">
        <v>48</v>
      </c>
      <c r="B7" s="12"/>
      <c r="C7" s="10"/>
      <c r="D7" s="10"/>
      <c r="E7" s="10"/>
      <c r="F7" s="10"/>
      <c r="G7" s="10"/>
      <c r="H7" s="11">
        <f>SUM(H4:H5)</f>
        <v>6179</v>
      </c>
      <c r="I7" s="11">
        <f t="shared" ref="H7:K7" si="0">SUM(I4:I5)</f>
        <v>0</v>
      </c>
      <c r="J7" s="11">
        <f t="shared" si="0"/>
        <v>0</v>
      </c>
      <c r="K7" s="11">
        <f t="shared" si="0"/>
        <v>6179</v>
      </c>
      <c r="L7" s="8"/>
    </row>
    <row r="8" s="1" customFormat="1" ht="42" customHeight="1" spans="1:13">
      <c r="A8" s="13" t="s">
        <v>49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8"/>
    </row>
    <row r="9" s="1" customFormat="1" ht="54" customHeight="1" spans="1:13">
      <c r="A9" s="7" t="s">
        <v>50</v>
      </c>
      <c r="B9" s="14"/>
      <c r="C9" s="6"/>
      <c r="D9" s="6"/>
      <c r="E9" s="6"/>
      <c r="F9" s="6"/>
      <c r="G9" s="6"/>
      <c r="H9" s="15" t="s">
        <v>51</v>
      </c>
      <c r="I9" s="15"/>
      <c r="J9" s="15"/>
      <c r="K9" s="15"/>
      <c r="L9" s="15"/>
      <c r="M9" s="19"/>
    </row>
    <row r="10" s="1" customFormat="1" ht="42" customHeight="1" spans="1:2">
      <c r="A10" s="16"/>
      <c r="B10" s="16"/>
    </row>
  </sheetData>
  <mergeCells count="5">
    <mergeCell ref="A1:L1"/>
    <mergeCell ref="A2:B2"/>
    <mergeCell ref="A7:B7"/>
    <mergeCell ref="H9:L9"/>
    <mergeCell ref="A10:B10"/>
  </mergeCells>
  <pageMargins left="0.7" right="0.7" top="0.75" bottom="0.75" header="0.3" footer="0.3"/>
  <pageSetup paperSize="9" scale="67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5"/>
  <sheetViews>
    <sheetView zoomScale="90" zoomScaleNormal="90" workbookViewId="0">
      <selection activeCell="C3" sqref="A$1:L$1048576"/>
    </sheetView>
  </sheetViews>
  <sheetFormatPr defaultColWidth="9" defaultRowHeight="14.25"/>
  <cols>
    <col min="1" max="1" width="4.75833333333333" style="1" customWidth="1"/>
    <col min="2" max="2" width="9.3" style="1" customWidth="1"/>
    <col min="3" max="11" width="10.625" style="1" customWidth="1"/>
    <col min="12" max="12" width="12.625" style="1" customWidth="1"/>
    <col min="13" max="13" width="9" style="1"/>
    <col min="14" max="16384" width="9" style="3"/>
  </cols>
  <sheetData>
    <row r="1" s="1" customFormat="1" ht="63" customHeight="1" spans="1: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32" customHeight="1" spans="1:12">
      <c r="A2" s="6" t="s">
        <v>1</v>
      </c>
      <c r="B2" s="6"/>
      <c r="C2" s="7"/>
      <c r="D2" s="7" t="s">
        <v>2</v>
      </c>
      <c r="E2" s="7"/>
      <c r="F2" s="7"/>
      <c r="G2" s="7"/>
      <c r="H2" s="7"/>
      <c r="I2" s="7" t="s">
        <v>3</v>
      </c>
      <c r="J2" s="7" t="s">
        <v>58</v>
      </c>
      <c r="K2" s="7"/>
      <c r="L2" s="17"/>
    </row>
    <row r="3" s="1" customFormat="1" ht="44" customHeight="1" spans="1:12">
      <c r="A3" s="8" t="s">
        <v>5</v>
      </c>
      <c r="B3" s="8" t="s">
        <v>6</v>
      </c>
      <c r="C3" s="8" t="s">
        <v>7</v>
      </c>
      <c r="D3" s="8" t="s">
        <v>8</v>
      </c>
      <c r="E3" s="9" t="s">
        <v>9</v>
      </c>
      <c r="F3" s="9" t="s">
        <v>10</v>
      </c>
      <c r="G3" s="8" t="s">
        <v>11</v>
      </c>
      <c r="H3" s="9" t="s">
        <v>12</v>
      </c>
      <c r="I3" s="8" t="s">
        <v>13</v>
      </c>
      <c r="J3" s="8" t="s">
        <v>14</v>
      </c>
      <c r="K3" s="9" t="s">
        <v>15</v>
      </c>
      <c r="L3" s="8" t="s">
        <v>16</v>
      </c>
    </row>
    <row r="4" s="2" customFormat="1" ht="42" customHeight="1" spans="1:12">
      <c r="A4" s="8">
        <v>1</v>
      </c>
      <c r="B4" s="8" t="s">
        <v>17</v>
      </c>
      <c r="C4" s="10" t="s">
        <v>18</v>
      </c>
      <c r="D4" s="10" t="s">
        <v>19</v>
      </c>
      <c r="E4" s="10"/>
      <c r="F4" s="10">
        <v>2</v>
      </c>
      <c r="G4" s="10" t="s">
        <v>20</v>
      </c>
      <c r="H4" s="11">
        <f t="shared" ref="H4:H9" si="0">F4*D4</f>
        <v>334</v>
      </c>
      <c r="I4" s="11">
        <v>0</v>
      </c>
      <c r="J4" s="11">
        <v>0</v>
      </c>
      <c r="K4" s="11">
        <f t="shared" ref="K4:K9" si="1">H4-I4-J4</f>
        <v>334</v>
      </c>
      <c r="L4" s="8"/>
    </row>
    <row r="5" s="2" customFormat="1" ht="42" customHeight="1" spans="1:12">
      <c r="A5" s="8">
        <v>2</v>
      </c>
      <c r="B5" s="8" t="s">
        <v>43</v>
      </c>
      <c r="C5" s="10" t="s">
        <v>18</v>
      </c>
      <c r="D5" s="10" t="s">
        <v>19</v>
      </c>
      <c r="E5" s="10"/>
      <c r="F5" s="10">
        <v>1</v>
      </c>
      <c r="G5" s="10" t="s">
        <v>20</v>
      </c>
      <c r="H5" s="11">
        <f t="shared" si="0"/>
        <v>167</v>
      </c>
      <c r="I5" s="11">
        <v>0</v>
      </c>
      <c r="J5" s="11">
        <v>0</v>
      </c>
      <c r="K5" s="11">
        <f t="shared" si="1"/>
        <v>167</v>
      </c>
      <c r="L5" s="8"/>
    </row>
    <row r="6" s="2" customFormat="1" ht="42" customHeight="1" spans="1:12">
      <c r="A6" s="8">
        <v>3</v>
      </c>
      <c r="B6" s="8" t="s">
        <v>54</v>
      </c>
      <c r="C6" s="10" t="s">
        <v>18</v>
      </c>
      <c r="D6" s="10" t="s">
        <v>19</v>
      </c>
      <c r="E6" s="10"/>
      <c r="F6" s="10">
        <v>6</v>
      </c>
      <c r="G6" s="10" t="s">
        <v>20</v>
      </c>
      <c r="H6" s="11">
        <f t="shared" si="0"/>
        <v>1002</v>
      </c>
      <c r="I6" s="11">
        <v>0</v>
      </c>
      <c r="J6" s="11">
        <v>0</v>
      </c>
      <c r="K6" s="11">
        <f t="shared" si="1"/>
        <v>1002</v>
      </c>
      <c r="L6" s="8"/>
    </row>
    <row r="7" s="2" customFormat="1" ht="42" customHeight="1" spans="1:12">
      <c r="A7" s="8">
        <v>4</v>
      </c>
      <c r="B7" s="8" t="s">
        <v>33</v>
      </c>
      <c r="C7" s="10" t="s">
        <v>18</v>
      </c>
      <c r="D7" s="10" t="s">
        <v>19</v>
      </c>
      <c r="E7" s="10"/>
      <c r="F7" s="10">
        <v>20</v>
      </c>
      <c r="G7" s="10" t="s">
        <v>20</v>
      </c>
      <c r="H7" s="11">
        <f t="shared" si="0"/>
        <v>3340</v>
      </c>
      <c r="I7" s="11">
        <v>0</v>
      </c>
      <c r="J7" s="11">
        <v>0</v>
      </c>
      <c r="K7" s="11">
        <f t="shared" si="1"/>
        <v>3340</v>
      </c>
      <c r="L7" s="8"/>
    </row>
    <row r="8" s="2" customFormat="1" ht="42" customHeight="1" spans="1:12">
      <c r="A8" s="8">
        <v>5</v>
      </c>
      <c r="B8" s="8" t="s">
        <v>32</v>
      </c>
      <c r="C8" s="10" t="s">
        <v>18</v>
      </c>
      <c r="D8" s="10" t="s">
        <v>19</v>
      </c>
      <c r="E8" s="10"/>
      <c r="F8" s="10">
        <v>18</v>
      </c>
      <c r="G8" s="10" t="s">
        <v>20</v>
      </c>
      <c r="H8" s="11">
        <f t="shared" si="0"/>
        <v>3006</v>
      </c>
      <c r="I8" s="11">
        <v>0</v>
      </c>
      <c r="J8" s="11">
        <v>0</v>
      </c>
      <c r="K8" s="11">
        <f t="shared" si="1"/>
        <v>3006</v>
      </c>
      <c r="L8" s="8"/>
    </row>
    <row r="9" s="2" customFormat="1" ht="42" customHeight="1" spans="1:12">
      <c r="A9" s="8">
        <v>6</v>
      </c>
      <c r="B9" s="8" t="s">
        <v>28</v>
      </c>
      <c r="C9" s="10" t="s">
        <v>18</v>
      </c>
      <c r="D9" s="10" t="s">
        <v>19</v>
      </c>
      <c r="E9" s="10"/>
      <c r="F9" s="10">
        <v>18</v>
      </c>
      <c r="G9" s="10" t="s">
        <v>20</v>
      </c>
      <c r="H9" s="11">
        <f t="shared" si="0"/>
        <v>3006</v>
      </c>
      <c r="I9" s="11">
        <v>0</v>
      </c>
      <c r="J9" s="11">
        <v>0</v>
      </c>
      <c r="K9" s="11">
        <f t="shared" si="1"/>
        <v>3006</v>
      </c>
      <c r="L9" s="8"/>
    </row>
    <row r="10" s="2" customFormat="1" ht="42" customHeight="1" spans="1:12">
      <c r="A10" s="8"/>
      <c r="B10" s="8"/>
      <c r="C10" s="10"/>
      <c r="D10" s="10"/>
      <c r="E10" s="10"/>
      <c r="F10" s="10"/>
      <c r="G10" s="10"/>
      <c r="H10" s="11"/>
      <c r="I10" s="11"/>
      <c r="J10" s="11"/>
      <c r="K10" s="11"/>
      <c r="L10" s="8"/>
    </row>
    <row r="11" s="1" customFormat="1" ht="42" customHeight="1" spans="1:12">
      <c r="A11" s="12"/>
      <c r="B11" s="12"/>
      <c r="C11" s="10"/>
      <c r="D11" s="10"/>
      <c r="E11" s="10"/>
      <c r="F11" s="10"/>
      <c r="G11" s="10"/>
      <c r="H11" s="11"/>
      <c r="I11" s="11"/>
      <c r="J11" s="11"/>
      <c r="K11" s="11"/>
      <c r="L11" s="8"/>
    </row>
    <row r="12" s="1" customFormat="1" ht="42" customHeight="1" spans="1:12">
      <c r="A12" s="12" t="s">
        <v>48</v>
      </c>
      <c r="B12" s="12"/>
      <c r="C12" s="10"/>
      <c r="D12" s="10"/>
      <c r="E12" s="10"/>
      <c r="F12" s="10"/>
      <c r="G12" s="10"/>
      <c r="H12" s="11">
        <f>SUM(H4:H9)</f>
        <v>10855</v>
      </c>
      <c r="I12" s="11">
        <f t="shared" ref="H12:K12" si="2">SUM(I4:I5)</f>
        <v>0</v>
      </c>
      <c r="J12" s="11">
        <f t="shared" si="2"/>
        <v>0</v>
      </c>
      <c r="K12" s="11">
        <f>SUM(K4:K9)</f>
        <v>10855</v>
      </c>
      <c r="L12" s="8"/>
    </row>
    <row r="13" s="1" customFormat="1" ht="42" customHeight="1" spans="1:13">
      <c r="A13" s="13" t="s">
        <v>49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8"/>
    </row>
    <row r="14" s="1" customFormat="1" ht="54" customHeight="1" spans="1:13">
      <c r="A14" s="7" t="s">
        <v>50</v>
      </c>
      <c r="B14" s="14"/>
      <c r="C14" s="6"/>
      <c r="D14" s="6"/>
      <c r="E14" s="6"/>
      <c r="F14" s="6"/>
      <c r="G14" s="6"/>
      <c r="H14" s="15" t="s">
        <v>51</v>
      </c>
      <c r="I14" s="15"/>
      <c r="J14" s="15"/>
      <c r="K14" s="15"/>
      <c r="L14" s="15"/>
      <c r="M14" s="19"/>
    </row>
    <row r="15" s="1" customFormat="1" ht="42" customHeight="1" spans="1:2">
      <c r="A15" s="16"/>
      <c r="B15" s="16"/>
    </row>
  </sheetData>
  <mergeCells count="5">
    <mergeCell ref="A1:L1"/>
    <mergeCell ref="A2:B2"/>
    <mergeCell ref="A12:B12"/>
    <mergeCell ref="H14:L14"/>
    <mergeCell ref="A15:B15"/>
  </mergeCells>
  <pageMargins left="0.7" right="0.7" top="0.75" bottom="0.75" header="0.3" footer="0.3"/>
  <pageSetup paperSize="9" scale="6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5月</vt:lpstr>
      <vt:lpstr>6月</vt:lpstr>
      <vt:lpstr>7月</vt:lpstr>
      <vt:lpstr>8月</vt:lpstr>
      <vt:lpstr>9月</vt:lpstr>
      <vt:lpstr>10月</vt:lpstr>
      <vt:lpstr>11月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YNJA</dc:creator>
  <cp:lastModifiedBy>郑丽萍</cp:lastModifiedBy>
  <dcterms:created xsi:type="dcterms:W3CDTF">2022-01-19T08:53:00Z</dcterms:created>
  <dcterms:modified xsi:type="dcterms:W3CDTF">2023-04-04T08:51:12Z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59FBBE9B392E4A4995977F3035EFEC52</vt:lpwstr>
  </property>
</Properties>
</file>